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IATS\Desktop\07.12.2023 WKR\7_Zaproszenie do WKR\"/>
    </mc:Choice>
  </mc:AlternateContent>
  <bookViews>
    <workbookView xWindow="1875" yWindow="0" windowWidth="24000" windowHeight="8535"/>
  </bookViews>
  <sheets>
    <sheet name="Wymagania" sheetId="1" r:id="rId1"/>
    <sheet name="Podział na Grupy" sheetId="3" r:id="rId2"/>
    <sheet name="Grupy" sheetId="4" r:id="rId3"/>
    <sheet name="Legenda" sheetId="2" r:id="rId4"/>
  </sheets>
  <definedNames>
    <definedName name="_xlnm._FilterDatabase" localSheetId="1" hidden="1">'Podział na Grupy'!$A$1:$J$189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 i="1" l="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2" i="1"/>
  <c r="D2" i="1"/>
</calcChain>
</file>

<file path=xl/sharedStrings.xml><?xml version="1.0" encoding="utf-8"?>
<sst xmlns="http://schemas.openxmlformats.org/spreadsheetml/2006/main" count="1942" uniqueCount="588">
  <si>
    <t>Lp.</t>
  </si>
  <si>
    <t>Nr Grupy Zadań</t>
  </si>
  <si>
    <t>Nazwa Grupy Zadań</t>
  </si>
  <si>
    <t>Zakres</t>
  </si>
  <si>
    <t>Identyfikator Zadnia</t>
  </si>
  <si>
    <t>Temat Zadania</t>
  </si>
  <si>
    <t>Opis Zadania</t>
  </si>
  <si>
    <t>Identyfikator grupy zadań</t>
  </si>
  <si>
    <t>Właściciel</t>
  </si>
  <si>
    <t>Termin realizacji Grupy zadań</t>
  </si>
  <si>
    <t>Informacja uzupełniająca do terminu realizacji zadania</t>
  </si>
  <si>
    <t>Odniesienie do innego wymagania</t>
  </si>
  <si>
    <t>Komentarz</t>
  </si>
  <si>
    <t>Kolumna1</t>
  </si>
  <si>
    <t>Zadanie nr 1 - inwentaryzacja Systemu</t>
  </si>
  <si>
    <t>Ogólne</t>
  </si>
  <si>
    <t>SZPROT_WFOG_1</t>
  </si>
  <si>
    <t>Przegląd i inwentaryzacja Systemu SZPROT.</t>
  </si>
  <si>
    <t>Wynikiem przeglądu i inwentaryzacji Systemu będzie wytworzenie przez Wykonawcę nasępujących dokumentów/modeli:
1. Wykaz funkcjonaności administracyjnych systemu.
2. Spis dostępnych w Systemie Rejestrów.
3. Spis Procesów systemu udostępnianych użytkownikom Systemu SZPROT.
4. Spis Komponentów Komunikacyjnych na PUESC, które przekazują komunikaty do Systemu SZPROT.
5. Spis formularzy wniosków w Systemie SZPROT, które odbierają komunikaty z Komponentów Komunikacyjnych.
6. Spis formularzy decyzji i innych rozstrzygnięć z których dane przenoszone są na szablony decyzji.
7. Spis szblonów wydruków decyzji i rozstrzygnięć.
8. Spis dostepnych w Systemie raportów.
9. Model logiczny danych modułu e-Klinet i e-Decyzji w Enterprise Architect (EA).
10. Model obiektowy przebiegu danych od Komonentu Komunikacyjnego  na PUESC, rejestracji z urzędu czy wpływu papierowego przez kancelarię do wydania decyzji rozstrzygnięcia w Systemie SZPROT. Model będzie wykonany w EA.
11. Przepływ danych pomiędzy obiektami z uwzględnieniem procesów i podprocesów dla każdego złożonego przez Klienta wniosku poprzez Komponenty Komunikacyjne na PUESC, rejestrację spraw z urzędu czy wpływ papierowy wniosku poprzez kancelarię. Przepływy będą wykonane w EA.</t>
  </si>
  <si>
    <t xml:space="preserve">Zadanie nr 12 - dokumentacja  </t>
  </si>
  <si>
    <t>SZPROT_WFOG_2</t>
  </si>
  <si>
    <t>Dostarczenie kompletnej dokumentacji Systemu opartej o nowe wzory.</t>
  </si>
  <si>
    <t xml:space="preserve">Wykonawca jest zobowiązany dostarczyć kompletną dokumentację Systemu uwzględniającą bieżący stan Systemu wytworzoną w oparciu o nowe szablony dokumentów dostarczone przez Zamawiającego. </t>
  </si>
  <si>
    <t>Zadanie nr 9 - zmiany techniczne część II</t>
  </si>
  <si>
    <t>SZPROT_WFOG_3</t>
  </si>
  <si>
    <t>Zbudowanie modułu dla administratorów systemu zgodnego realizującego wymagania Polityki Bezpieczeństwa Informacji Resortu Finansów oraz Systemu Zarządzania Bezpieczeństwem Informacji Resortu Finansów, który jest zgodny z normą ISO 27001.</t>
  </si>
  <si>
    <r>
      <t>Obecnie system nie posiada wyodrębnionego modułu dla administratorów systemu. W celu zapewnienia zgodności z polityką bezpieczeństwa musi być zbudowany osobny moduł administracyjny, gdzie zostaną przeniesione wszystkie funkcjonalności administracyjne z modułu e-Klient i e-Decyzje. 
Administrator Systemu przy logowaniu będzie wybierał administrowanie modułem e-Klient lub e-Decyzje.  
Z poziomu tego modułu administrator ma mieć wgląd we wszystkie sprawy i zadania z możliwością wykonywania czynności administracyjnych. Wszystkie czynności administracyjne powinny podlegać logowaniu. W wyodrębnionym module System ma mieć funkcjonalność zarządzania rolami użytkowników w szczególności: zmiana uprawnień, zmiana nazwy, edycja ról, grupowanie ról pod jedną nazwą, przypisywania ról i ról zgrupowanych do użytkowników. Role dla modułu e-Klient i e-Decyzje mają być niezależne. Do modułu mają być też przeniesione wszystkie reguły dotyczące powiadomień mailowych lub powiadomień w GUI, również te które są zaszyte w kodzie Systemu. Zbudowana ma być funkcjonalność konfiguracji reguł dotyczących wszystkich powiadomień.</t>
    </r>
    <r>
      <rPr>
        <sz val="11"/>
        <color rgb="FF000000"/>
        <rFont val="Lato"/>
        <family val="2"/>
        <charset val="238"/>
      </rPr>
      <t xml:space="preserve">
</t>
    </r>
  </si>
  <si>
    <t>OK</t>
  </si>
  <si>
    <t>Zadanie nr 4 - zmiany techniczne część I</t>
  </si>
  <si>
    <t>SZPROT_WFOG_4</t>
  </si>
  <si>
    <t>Aktualizacja Systemu SZPROT do wykorzystania zaktualizowanego serwera aplikacji Wildfly do najnowszej dostępnej wersji wolnej od podatności i luk bezpieczeństwa Systemu.</t>
  </si>
  <si>
    <t>Obecnie System wykorzystuje Wildfly w wersji 14 oraz OpenJDK 8. Po zaktualizowaniu serwera aplikacji Wildfly wykorzystywane będzie OpenJDK w najnowszej wersji LTS (obecni to OpenJDK 17). Przedmiotem zamówienia jest dostosowanie Systemu SZPROT do wykorzystania zaktualizowanych komponentów i przeniesienie systemu na nowe bloki architektoniczne.</t>
  </si>
  <si>
    <t>SZPROT_WFOG_5</t>
  </si>
  <si>
    <t>Utworzenie repozytorium dokumentów Systemu SZPROT. Wymaganie obejmuje: utworzenie repozytorium, dostosowanie systemu, migrację danych.</t>
  </si>
  <si>
    <t>W Systemie SZPROT obecnie nie ma repozytorium dokumentów. Budowane repozytorium ma wykorzystywać blok architektoniczny z nierelacyjną bazą danych. W repozytorium tym mają być przechowywane dane binarne takie jak skany dokumentów, pliki word, pliki excel, zdjęcia, itp. Celem Reporytorium jest między innymi odciążenie obecnej bazy relacyjnej Systemu SZPROT. Wykonawca zobowiązany będzie do przeprowadzenia migracji danych binarnych obecnie przechowywanych w bazie relacyjnej Systemu SZPROT do repozytorium. Czas i sposób przeprowadzenia migracji (przy uwzględnieniu minimalizacji niedostępności systemu dla użytkowników) powinien być uzgodniony z Zamawiającym. Wykonawca powinien zapewnić przebudowę systemu w taki sposób, aby system korzystał z nowego repozytorium, danych zmigrowanych oraz danych zapisywanych na bieżąco. Po zakończeniu procesów biznesowych w Systemie, dane binarne powinny być przenoszone do bazy CRKiD w celu ich archiwizacji z jednoczesnym usunięciem z repozytorium Systemu SZPROT. Sposób realizacji wymaga analizy z Wykonawcą.</t>
  </si>
  <si>
    <t xml:space="preserve"> </t>
  </si>
  <si>
    <t>SZPROT_WFOG_6</t>
  </si>
  <si>
    <t>Zbudowanie dedykowanej usługi, która ma zasilać danymi wszystkie Komponenty Komunikacyjne Systemu SZPROT na PUESC za pomocą uniwersalnych zapytań. Przebudowa mechanizmu pobierania danych z Systemu SZPROT na PUESC polegająca na wykorzystaniu nowo zbudowanej dedykowanej usługi.</t>
  </si>
  <si>
    <t>Aktualnie  Kompenenty Komunikacyjne Systemu SZPROT na PUESC zasilane są wyłącznie danymi ze słowników PDR PL/UE. System SZPROT nie ma usługi udostępniającej dane gromadzone w Systemie SZPORT Komponentom Komunikacyjnym._x000D_
W rozwiązaniu docelowym usługa pobiera dane z różnych źródeł: Systemu SZPROT, PDR PL/UE, CRKiD (osadzonym w SEAP) i generuje plik wynikowy XML z danymi w zależności od uprawnień użytkownika zewnętrznego wypełniającego wniosek. _x000D_
Usługa w pierwszej kolejności odpytuje System SZPROT o dane wniosków, statusy przetwarzania, itp., a następnie pobiera aktualne dane ze wskazanych wyżej źródeł. Wynikowy plik zawiera zarówno dane z aktualnych wersji wniosków oraz rozstrzygnięć. Sposób realizacji wymaga analizy w Wykonawcą. </t>
  </si>
  <si>
    <t>SZPROT_WFOG_7</t>
  </si>
  <si>
    <t>Wytworzenie mechanizmu utrzymującego spójność danych pomiędzy bazą danych Systemu SZPROT a bazą danych PDR PL/UE z wykorzystaniem istniejących usług PDR PL/UE. </t>
  </si>
  <si>
    <t>Obecnie System SZPROT w bazie relacyjnej nie posiada kompletnych danych biznesowych. Kluczowe dane znajdują się w odpowiednich słownikach PDR PL/UE i są traktowane jako baza referencyjna. Część danych znajduje się w repozytorium CRKiD (w SEAP).  Po zmianach System SZPROT będzie posiadał kompletne dane w bazie danych. W  systemie SZPROT Wykonawca wytworzy mechanizm zapewniający spójność danych replikowanych do bazy PDR PL/UE z danymi w Systemie SZPROT. Nadrzędną bazą danych ma być baza Systemu SZPROT , a baza PDR PL/UE musi być z nią spójna.  System SZPROT ma również posiadać mechanizm przywrócenia spójności danych w przypadku kiedy spójność zostanie naruszona. </t>
  </si>
  <si>
    <t>SZPROT_WFOG_8</t>
  </si>
  <si>
    <t>Wytworzenie funkcjonalności transformowania komunikatów przychodzących / wychodzących za pomocą XSLT. Transformaty mają być dostępne i możliwe do zmiany z poziomu GUI. </t>
  </si>
  <si>
    <t>Obecnie nie ma funkcjonalności transformat dla komunikatów w Systemie SZPROT. System ma mieć interfejs do dodawania, usuwania i zmiany transformat z poziomu GUI dla administratorów Systemu SZPROT. System ma posiadać menu konfiguracji komunikatów przychodzących i wydzochących przy pomocy którego administrator może wprowadzić na wejściu i wyjściu transformatę XSLT zmianiającą komunikat.</t>
  </si>
  <si>
    <t xml:space="preserve">Ogólne </t>
  </si>
  <si>
    <t>SZPROT_WFOG_9</t>
  </si>
  <si>
    <t>Zapewnienie mechanizmu automatycznej archiwizacji logów w Systemie SZPROT i usuwania ich z Systemu. </t>
  </si>
  <si>
    <t>W funkcjonalności  ma być możliwość ustawiania przez administartora daty logów przeznaczonych do archiwizacji. System ma usuwać logi z bazy i archiwizować je zgodnie z parametrami ustawionymi przez administratora Systemu. Parametry archiwizacji oraz miejsca składowania ustalone będą z Wykonawcą na etapie prac analitycznych.</t>
  </si>
  <si>
    <t>Pozwolenia celne z danymi zharmonizowanymi na poziomie Unijnym</t>
  </si>
  <si>
    <t>SZPROT_WFED_36</t>
  </si>
  <si>
    <t xml:space="preserve">Wykonawca razem z Zamawiającym dokona przeglądu Komponentów Komunikacyjnych Systemu SZPROT na PUESC oraz formularzy wniosków i decyzji w Systemie SZPROT (w tym szablonów wydruków) ze względu na dostosowanie do modelu danych, zmiany prawne – zmiany do zał. A Rozporządzenia Delegowanego i Rozporządzenia Wykonawczego UKC lub zmiany w innych systemach np. EOS e-AEO, EOS EORI.
W wyniku przeglądu powstanie raport, który będzie podstawą do zmian. 
Dotyczy następujących wniosków o pozwolenia celne z danymi zharmonizowanymi na poziomie Unijnych przepisów celnych oraz wydanych decyzji w tym spraw wszczętych z urzędu  - wydanie, zmiana, cofnięcie, zawieszenie, odnowienie (dot. IPO): 
1. pozwolenia na korzystanie z procedury odprawy czasowej,
2. pozwolenia na korzystanie z procedury uszlachetniania czynnego (odnowienie), 
3. pozwolenia na korzystanie z procedury uszlachetniania biernego,
4. pozwolenia na korzystanie z procedury końcowego przeznaczenia,
5. pozwolenia na korzystanie ze zgłoszenia uproszczonego,
6. pozwolenia na dokonanie wpisu do rejestru zgłaszającego,
7. pozwolenia na korzystanie z odprawy scentralizowanej,
8. cofnięcie pozwolenia na korzystanie z samoobsługi celnej,
9. pozwolenia na korzystanie ze statusu upoważnionego wystawcy,
10. pozwolenia na prowadzenie magazynu czasowego składowania,
11. pozwolenia na prowadzenie miejsc składowych przeznaczonych do składowania celnego towarów w składzie celnym publicznym typu I,
12. pozwolenia na prowadzenie miejsc składowych przeznaczonych do składowania celnego towarów w składzie celnym publicznym typu II,         
13. pozwolenia na prowadzenie miejsc składowych przeznaczonych do składowania celnego towarów w prywatnym składzie celnym,
14. pozwolenia na odroczenie płatności należności celnych,         
15. pozwolenia na złożenie zabezpieczenia generalnego,         
16. pozwolenia na korzystanie ze statusu upoważnionego przedsiębiorcy AEO,         
17. pozwolenia na korzystanie z uproszczenia dotyczącego ustalania kwot stanowiących część wartości celnej towarów,
18. pozwolenia na korzystanie ze statusu upoważnionego odbiorcy w procedurze tranzytu unijnego,
19. pozwolenia na korzystanie ze statusu upoważnionego odbiorcy w procedurze TIR,
20. pozwolenia na korzystanie ze statusu upoważnionego nadawcy w procedurze tranzytu unijnego,
21. pozwolenia na stosowanie zgłoszenia tranzytowego ze zmniejszoną liczbą danych,
22. pozwolenia na stosowanie specjalnego rodzaju zamknięć celnych,
23. decyzji o wydanie wiążącej informacji o pochodzeniu WIP.
</t>
  </si>
  <si>
    <t xml:space="preserve">Nowe lub zmodyfikowane dane i funkcjonalności dla Komponentów Komunikacyjnych Systemu SZPROT na PUESC oraz formularzy Systemu SZPROT dotyczą dostosowania do nowego modelu danych, zmiany prawne – zmiany do zał. A Rozporządzenia Delegowanego i Rozporządzenia Wykonawczego UKC lub zmiany w innych systemach np. EOS e-AEO, EOS EORI lub ich modyfikacji, optymalizacji poprzez:
• zmiany w układzie pól,
• zmiany etykiet, podpowiedzi,
• dostosowania danych słownikowych wykorzystywanych w polach formularzy,
• zmiany w szablonie wydruków w SZPROT– grafika,
• zmiany w układzie pól szablonów, wydruków w SZPROT,
• zastosowanie mechanizmu dziedziczenia elementów szablonów, wydruków w Systemie SZPROT,
• zmiany w konfiguracji szablonów, wydruków SZPROT,
• dodanie nowych pól,
• dodanie i modyfikacja funkcjonalności podglądu dokumentu na formularzach w SZPROT, 
• ładowanie danych do Komponentów Komunikacyjnych na PUESC (wnioski i pozwolenia), formularzy Systemu SZPROT z pliku zewnętrznego - dotyczy dużej grupy danych dla niektórych wniosków i pozwoleń celnych (np. towary i lokalizacje). Dodanie funkcjonalności ładowania danych z plików w szczególności:  Excel, CSV zawierających określony układ danych,
• kopiowanie danych adresowych na wnioskach z pola siedziba na inne pola adresowe,
• modyfikację sposobu prezentowania zawartości pól (wyświetlanie całej zawartości pola, a nie jego ucinanie), 
• automatyczne uzupełnianie pól w formularzach pism w SZPROT z danych sprawy,
• ukrywanie lub odkrywanie pól w zależności od wyboru przez użytkownika zewnętrznego w polu powiązanym biznesowo, interakcje między polami i sekcjami,
• zmiany w wymagalności pól lub sekcji,
• utworzenie nowych lub modyfikacja istniejących schem,
• utworzenie nowych lub modyfikacja komunikatów i dostosowanie do nich niezbędnych transformat,
• dodanie karty (pierwsza) lub sekcji w formacie html, na której będą umieszczone informacje typu: link do opisu usługi lub do instrukcji, 
• ujednolicenie zakresu danych, walidacji, obligatoryjności, reguł, etykiet itp.,
• zasilenie formularzy 
• i inne ustalenia w trakcie prac analitycznych z Wykonawcą.
Przegląd ma być realizowany z udziałem zespołu Zamawiającego na każdym jego etapie. Zamawiający na etapie prac przeglądowych wskaże, które Komponenty Komunikacyjne wymagają przygotowania interaktywnych makiet w celu potwierdzenia przez Zamawiającego prawidłowego ich działania. Makiety interaktywne mają być załączone do raportu i będą jego częścią.  
W wyniku przeglądu Wykonawca sporządzi raport z listą Komponentów Komunikacyjnych, formularzy w Systemie SZPROT i szablonów wydruków wraz z propozycją zmiany, modernizacji i optymalizacji. 
</t>
  </si>
  <si>
    <t>SZPROT_WFOG_12</t>
  </si>
  <si>
    <t>SZPROT_WFED_37</t>
  </si>
  <si>
    <t xml:space="preserve">Przegląd procesów w Systemie SZPROT pod kątem dostosowania ich do ewentualnych zmian prawnych lub zmian w innych systemach np. w systemach SISC, EOS e-AEO, EOS_EORI. 
W wyniku przeglądu powstanie raport, który będzie podstawą do zmiany procesów obsługujących pozwolenia celne z danymi zharmonizowanymi na poziomie Unijnych przepisów celnych w tym postępowania z urzędu tj.: BP.310, BP.320, BP.330, BP.340, BP.350. 
</t>
  </si>
  <si>
    <t xml:space="preserve">Zmiany w procesach dotyczyć mogą: 
• modyfikacji konfiguracji dla procesów,
• dodania nowych kroków w procesie,
• utworzenie lub dodanie i modyfikacja istniejących podprocesów (procesów wspomagających),
• utworzenia nowych lub modyfikacji istniejących formularzy w oparciu o nowe dane na poszczególnych krokach w procesie,
• modyfikacji ostrzeżeń/alertów dla użytkowników wewnętrznych w określonych sytuacjach,
• utworzenia nowych lub modyfikacja istniejących schem,
• utworzenia nowych lub modyfikacja transformat dla komunikatów,
• utworzenia i zasilania rejestrów,
• modyfikacji i utworzenia nowych szablonów wydruków na poszczególnych krokach w procesie,
• modyfikacji sposobu podpisywania poprzez dodanie funkcjonalności podpisywania w systemie załączonych dokumentów wytworzonych w formacie PDF (pism, decyzji),
• konfiguracji typów decyzji, pism,
• integracji z innymi systemami np. PDR PL/UE, EOS_AEO, OSOZ, ZEFIR2, ZISAR PLUS,
• innych ustaleń i integracji wynikłych w trakcie prac analitycznych z Wykonawcą.
Przegląd ma być realizowany z udziałem zespołu Zamawiającego na każdym jego etapie. 
W wyniku przeglądu Wykonawca sporządzi Raport z listą procesów wraz z propozycją zmiany, modernizacji i optymalizacji procesów w narzędziu EA (BPMN, UML) oraz sporządzi do tego opis.
</t>
  </si>
  <si>
    <t>SZPROT_WFED_38</t>
  </si>
  <si>
    <t>Wykonawca w oparciu o powstały raport z przeglądu Komponentów Komunikacyjnych, formularzy w Systemie SZPROT oraz szablonów wydruków wykona uzgodnione z Zamawiającym zmiany w Systemie i dostarczy nową wersję Systemu. Wymaganie dotyczy zakresu pozwoleń celnych z danymi zharmonizowanymi na poziomie Unijnych przepisów celnych wymieniowych w wymaganiu SZPROT_WFED_36</t>
  </si>
  <si>
    <t>SZPROT_WFED_39</t>
  </si>
  <si>
    <t>Wykonawca w oparciu o powstały raport z przeglądu procesów wykona uzgodnione z Zamawiającym zmiany w procesach dotyczących pozwoleń celnych z danymi zharmonizowanymi na poziomie Unijnych przepisów celnych wymieniowych w wymaganiu SZPROT_WFED_37</t>
  </si>
  <si>
    <t>Pozwolenia celne niezharmonizowane</t>
  </si>
  <si>
    <t>SZPROT_WFED_40</t>
  </si>
  <si>
    <t>Wykonawca razem z Zamawiającym dokona przeglądu Komponentów Komunikacyjnych Systemu SZPROT na PUESC oraz formularzy wniosków i decyzji w Systemie SZPROT (w tym szablonów wydruków) ze względu na dostosowanie do modelu danych, zmiany prawne – Rozporządzenia Delegowanego i Rozporządzenia Wykonawczego UKC lub zmiany w innych systemach w szczególności: EOS EORI.
W wyniku przeglądu powstanie raport, który będzie podstawą do zmian. 
Zadanie dotyczy Komponentów Komunikacyjnych następujących wniosków o pozwolenia celne niezharmonizowane oraz wydanych decyzji w tym spraw wszczętych z urzędu  - wydanie, zmiana, cofnięcie, zawieszenie: 
1. pozwolenia na miejsce uznane
2. pozwolenia na uproszczenie przy obejmowaniu towarów procedurą TIR
3. pozwolenia na korzystanie z procedury TIR</t>
  </si>
  <si>
    <r>
      <t xml:space="preserve">Nowe lub zmodyfikowane dane i funkcjonalności dla Komponentów Komunikacyjnych Systemu SZPROT na PUESC oraz formularzy Systemu SZPROT dotyczą dostosowania do nowego modelu danych, zmiany prawne – Rozporządzenia Delegowanego i Rozporządzenia Wykonawczego UKC lub zmiany w innych systemach w szczególności: EOS EORI lub ich modyfikacji i optymalizacji poprzez:
• zmiany w układzie pól,
• zmiany etykiet, podpowiedzi,
• dostosowania danych słownikowych wykorzystywanych w polach formularzy,
• zmiany w szablonie wydruków w SZPROT– grafika,
• zmiany w układzie pól szablonów, wydruków w SZPROT,
</t>
    </r>
    <r>
      <rPr>
        <sz val="11"/>
        <color theme="9"/>
        <rFont val="Lato"/>
        <family val="2"/>
        <charset val="238"/>
      </rPr>
      <t>• zastosowanie mechanizmu dziedziczenia elementów szablonów, wydruków w Systemie SZPRTO,</t>
    </r>
    <r>
      <rPr>
        <sz val="11"/>
        <color rgb="FF000000"/>
        <rFont val="Lato"/>
        <family val="2"/>
        <charset val="238"/>
      </rPr>
      <t xml:space="preserve">
• zmiany w konfiguracji szablonów, wydruków SZPROT,
• dodanie nowych pól,
• dodanie i modyfikacja funkcjonalności podglądu dokumentu na formularzach w SZPROT, 
</t>
    </r>
    <r>
      <rPr>
        <sz val="11"/>
        <color theme="9"/>
        <rFont val="Lato"/>
        <family val="2"/>
        <charset val="238"/>
      </rPr>
      <t>• ładowanie danych do Komponentów Komunikacyjnych na PUESC (wnioski i pozwolenia), formularzy Systemu SZPROT z pliku zewnętrznego - dotyczy dużej grupy danych dla niektórych wniosków i pozwoleń celnych (np. towary i lokalizacje). Dodanie funkcjonalności ładowania danych z plików w szczególności:  Excel, CSV zawierających określony układ danych,</t>
    </r>
    <r>
      <rPr>
        <sz val="11"/>
        <color rgb="FF000000"/>
        <rFont val="Lato"/>
        <family val="2"/>
        <charset val="238"/>
      </rPr>
      <t xml:space="preserve">
• kopiowanie danych adresowych na wnioskach z pola siedziba na inne pola adresowe,
• modyfikację sposobu prezentowania zawartości pól (wyświetlanie całej zawartości pola, a nie jego ucinanie), 
• automatyczne uzupełnianie pól w formularzach pism w SZPROT z danych sprawy,
• ukrywanie lub odkrywanie pól w zależności od wyboru przez użytkownika zewnętrznego w polu powiązanym biznesowo, interakcje między polami i sekcjami,
• zmiany w wymagalności pól lub sekcji,
• utworzenie nowych lub modyfikacja istniejących schem,
• utworzenie nowych lub modyfikacja komunikatów i dostosowanie do nich niezbędnych transformat,
• dodanie karty (pierwsza) lub sekcji w formacie html, na której będą umieszczone informacje typu: link do opisu usługi lub do instrukcji, 
• ujednolicenie zakresu danych, walidacji, obligatoryjności, reguł, etykiet itp.,
• zasilenie formularzy 
• i inne ustalenia w trakcie prac analitycznych z Wykonawcą.
Przegląd ma być realizowany z udziałem zespołu Zamawiającego na każdym jego etapie. Zamawiający na etapie prac przeglądowych wskaże, które Komponenty Komunikacyjne wymagają przygotowania interaktywnych makiet w celu potwierdzenia przez Zamawiającego prawidłowego ich działania. Makiety interaktywne mają być załączone do raportu i będą jego częścią.  
W wyniku przeglądu Wykonawca sporządzi raport z listą Komponentów Komunikacyjnych, formularzy w Systemie SZPROT i szablonów wydruków wraz z propozycją zmiany, modernizacji i optymalizacji. 
</t>
    </r>
  </si>
  <si>
    <t>SZPROT_WFED_41</t>
  </si>
  <si>
    <t xml:space="preserve">Przegląd procesów w Systemie SZPROT pod kątem dostosowania ich do ewentualnych zmian prawnych lub zmian w innych systemach w szczególności: w systemach SISC, EOS_EORI. 
W wyniku przeglądu powstanie raport, który będzie podstawą do zmiany procesów obsługujących pozwolenia celne niezharmonizowane oraz wydanych decyzji w tym spraw wszczętych z urzędu  - wydanie, zmiana, cofnięcie, zawieszenie tj.: BP.310, BP.330, BP.340, BP.350. 
</t>
  </si>
  <si>
    <r>
      <t xml:space="preserve">Zmiany w procesach dotyczyć mogą: 
• modyfikacji konfiguracji dla procesów,
• dodania nowych kroków w procesie,
• utworzenie </t>
    </r>
    <r>
      <rPr>
        <sz val="11"/>
        <color theme="9"/>
        <rFont val="Lato"/>
        <family val="2"/>
        <charset val="238"/>
      </rPr>
      <t>lub</t>
    </r>
    <r>
      <rPr>
        <sz val="11"/>
        <color rgb="FF000000"/>
        <rFont val="Lato"/>
        <family val="2"/>
        <charset val="238"/>
      </rPr>
      <t xml:space="preserve"> dodanie i modyfikacja istniejących podprocesów (procesów wspomagających),
• utworzenia nowych lub modyfikacji istniejących formularzy w oparciu o nowe dane na poszczególnych krokach w procesie,
• modyfikacji ostrzeżeń/alertów dla użytkowników wewnętrznych w określonych sytuacjach,
• utworzenia nowych lub modyfikacja istniejących schem,
• utworzenia nowych lub modyfikacja transformat dla komunikatów,
• utworzenia i zasilania rejestrów,
• modyfikacji i utworzenia nowych szablonów wydruków na poszczególnych krokach w procesie,
• modyfikacji sposobu podpisywania poprzez dodanie funkcjonalności podpisywania w systemie załączonych dokumentów wytworzonych w formacie PDF (pism, decyzji),
• konfiguracji typów decyzji, pism,
• integracji z innymi systemami np. PDR PL/UE,  OSOZ, ZEFIR2, ZISAR PLUS,
• innych ustaleń i integracji wynikłych w trakcie prac analitycznych z Wykonawcą.
Przegląd ma być realizowany z udziałem zespołu Zamawiającego na każdym jego etapie. 
W wyniku przeglądu Wykonawca sporządzi raport z listą procesów wraz z propozycją zmiany, modernizacji i optymalizacji procesów w narzędziu EA (BPMN, UML) oraz sporządzi do tego opis.
</t>
    </r>
  </si>
  <si>
    <t>SZPROT_WFED_42</t>
  </si>
  <si>
    <t>Wykonawca w oparciu o powstały raport z przeglądu Komponentu Komunikacyjnego, formularzy w Systemie SZPROT oraz szablonów wydruków wykona uzgodnione z Zamawiającym zmiany w Systemie i dostarczy nową wersję Systemu. Wymaganie dotyczy zakresu pozwoleń celnych niezharmonizowanych oraz wydanych decyzji w tym spraw wszczętych z urzędu  - wydanie, zmiana, cofnięcie, zawieszenie wymieniowych w wymaganiu SZPROT_WFED_40</t>
  </si>
  <si>
    <t>SZPROT_WFED_43</t>
  </si>
  <si>
    <t>Wykonawca w oparciu o powstały raport z przeglądu procesów wykona uzgodnione z Zamawiającym zmiany w procesach dotyczących pozwoleń celnych niezharmonizowanych oraz wydanych decyzji w tym spraw wszczętych z urzędu  - wydanie, zmiana, cofnięcie, zawieszenie wymieniowych w wymaganiu SZPROT_WFED_41</t>
  </si>
  <si>
    <t>POZAPOZWOLENIOWE</t>
  </si>
  <si>
    <t>SZPROT_WFED_44</t>
  </si>
  <si>
    <t xml:space="preserve">Wykonawca razem z Zamawiającym dokona przeglądu Komponentów Komunikacyjnych Systemu SZPROT na PUESC oraz formularzy wniosków i decyzji w Systemie SZPROT (w tym szablonów wydruków) ze względu na zmiany bądź dostosowanie do modelu danych lub zmiany w innych systemach np. AIS, AES, ZISAR PLUS, RPS, ZEFIR2.  W wyniku przeglądu powstanie raport, który będzie podstawą do zmian.
Zadanie dotyczy następujących wniosków z zakresu postępowań celnych oraz wydanych decyzji w tym spraw wszczętych z urzędu:
1. wniosek o unieważnienie zgłoszenia celnego wywozowego i tranzytowego po zwolnieniu towaru,
2. wniosek o sprostowanie danych w zgłoszeniu celnym nie mających wpływu na określenie należności,
3. wniosek o sprostowanie zgłoszenia celnego w zakresie danych skutkujące określeniem kwot należności przywozowych (przed i po zwolnieniu towaru),
4. wniosek o zwrot, umorzenie kwot należności celnych i/lub sprostowanie,
zgłoszenia celnego,
5. wniosek o określenie należności przywozowych z tytułu naruszeń i uregulowanie sytuacji prawnej towaru,
6. wniosek o udzielenie ulg w spłacie należności celnych,
7. wniosek o uregulowanie sytuacji towaru, 
 8. wniosku o wpis agenta celnego,
 9. złożenie oświadczenia/zaświadczenia.
</t>
  </si>
  <si>
    <r>
      <t xml:space="preserve">Nowe lub zmodyfikowane funkcjonalności dla Komponentów Komunikacyjnych Systemu SZPROT na PUESC oraz formularzy Systemu SZPROT dotyczą dostosowania do nowego modelu danych, zmiany w innych systemach np. AIS, AES, ZISAR, RPS, ZEFIR lub ich modyfikacji, optymalizacji poprzez:
• zmiany w układzie pól,
• zmiany etykiet, podpowiedzi,
• dostosowania danych słownikowych wykorzystywanych w polach formularzy,
• zmiany w szablonie wydruków w SZPROT– grafika,
• zmiany w układzie pól szablonów, wydruków w SZPROT,
</t>
    </r>
    <r>
      <rPr>
        <sz val="11"/>
        <color theme="9"/>
        <rFont val="Lato"/>
        <family val="2"/>
        <charset val="238"/>
      </rPr>
      <t>• zastosowanie mechanizmu dziedziczenia elementów szablonów, wydruków w Systemie SZPRTO,</t>
    </r>
    <r>
      <rPr>
        <sz val="11"/>
        <color rgb="FF000000"/>
        <rFont val="Lato"/>
        <family val="2"/>
        <charset val="238"/>
      </rPr>
      <t xml:space="preserve">
• zmiany w konfiguracji szablonów, wydruków SZPROT,
• dodanie nowych pól,
• dodanie i modyfikacja funkcjonalności podglądu dokumentu na formularzach w Systemie SZPROT, 
</t>
    </r>
    <r>
      <rPr>
        <sz val="11"/>
        <color theme="9"/>
        <rFont val="Lato"/>
        <family val="2"/>
        <charset val="238"/>
      </rPr>
      <t>• ładowanie danych do Komponentów Komunikacyjnych na PUESC (wnioski i pozwolenia), formularzy Systemu SZPROT z pliku zewnętrznego - dotyczy dużej grupy danych dla niektórych Komponentów Komunikacyjnych -  wniosków i pozwoleń celnych (np. towary i lokalizacje). Dodanie funkcjonalności ładowania danych z plików w szczególności:  Excel, CSV zawierających określony układ danych,</t>
    </r>
    <r>
      <rPr>
        <sz val="11"/>
        <color rgb="FF000000"/>
        <rFont val="Lato"/>
        <family val="2"/>
        <charset val="238"/>
      </rPr>
      <t xml:space="preserve">
• kopiowanie danych adresowych na wnioskach z pola siedziba na inne pola adresowe,
• modyfikację sposobu prezentowania zawartości pól (wyświetlanie całej zawartości pola, a nie jego ucinanie), 
• automatyczne uzupełnianie pól w formularzach pism w SZPROT z danych sprawy,
• ukrywanie lub odkrywanie pól w zależności od wyboru przez użytkownika zewnętrznego w polu powiązanym biznesowo, interakcje między polami i sekcjami,
• zmiany w wymagalności pól lub sekcji,
• utworzenie nowych lub modyfikacja istniejących schem,
• utworzenie nowych lub modyfikacja komunikatów i dostosowanie do nich niezbędnych transformat,
• dodanie karty (pierwsza) lub sekcji w formacie html, na której będą umieszczone informacje typu: link do opisu usługi lub do instrukcji, 
• ujednolicenie zakresu danych, walidacji, obligatoryjności, reguł, etykiet itp.,
• zasilenie formularzy 
• i inne ustalenia w trakcie prac analitycznych z Wykonawcą.
Przegląd ma być realizowany z udziałem zespołu Zamawiającego na każdym jego etapie. Zamawiający na etapie prac przeglądowych wskaże, które Komponenty Komunikacyjne wymagają przygotowania interaktywnych makiet w celu potwierdzenia przez Zamawiającego prawidłowego ich działania. Makiety interaktywne mają być załączone do raportu i będą jego częścią.  
W wyniku przeglądu Wykonawca sporządzi raport z listą Komponentów Komunikacyjnych, formularzy w Systemie SZPROT i szablonów wydruków wraz z propozycją zmiany, modernizacji i optymalizacji. 
</t>
    </r>
  </si>
  <si>
    <t>SZPROT_WFED_45</t>
  </si>
  <si>
    <t>Przegląd procesów w Systemie SZPROT pod kątem dostosowania ich do ewentualnych zmian prawnych lub zmian w innych systemach np. w systemach SISC. 
W wyniku przeglądu powstanie raport, który będzie podstawą do zmiany procesów obsługujących zakres postępowań celnych  oraz postępowania z urzędu tj.: BP.200, BP.210, BP.220, BP.235, BP.238.</t>
  </si>
  <si>
    <t xml:space="preserve">Zmiany w procesach dotyczyć mogą: 
• modyfikacji konfiguracji dla procesów,
• dodania nowych kroków w procesie,
• utworzenie lub dodanie i modyfikacja istniejących podprocesów (procesów wspomagających),
• utworzenia nowych lub modyfikacji istniejących formularzy w oparciu o nowe dane na poszczególnych krokach w procesie,
• modyfikacji ostrzeżeń lub alertów dla użytkowników wewnętrznych w określonych sytuacjach,
• utworzenia nowych lub modyfikacja istniejących schem,
• utworzenia nowych lub modyfikacja transformat dla komunikatów,
• utworzenia i zasilania rejestrów,
• modyfikacji i utworzenia nowych szablonów wydruków na poszczególnych krokach w procesie,
• modyfikacji sposobu podpisywania poprzez dodanie funkcjonalności podpisywania w systemie załączonych dokumentów wytworzonych w formacie PDF (pism, decyzji),
• konfiguracji typów decyzji, pism,
• integracji z innymi systemami np. PDR PL/UE, RPS , OSOZ, ZEFIR2, ZISAR PLUS, AIS, AES,
• innych ustaleń i integracji wynikłych w trakcie prac analitycznych z Wykonawcą.
Przegląd ma być realizowany z udziałem zespołu Zamawiającego na każdym jego etapie. 
W wyniku przeglądu Wykonawca sporządzi raport z listą procesów wraz z propozycją zmiany, modernizacji i optymalizacji procesów w narzędziu EA (BPMN, UML) oraz sporządzi do tego opis.
</t>
  </si>
  <si>
    <t>SZPROT_WFED_46</t>
  </si>
  <si>
    <t>Wykonawca w oparciu o powstały raport z przeglądu Komponentu Komunikacyjnego oraz formularzy w Systemie SZPROT oraz szablonów wydruków wykona uzgodnione z Zamawiającym zmiany w Systemie i dostarczy nową wersję Systemu. Wymaganie dotyczy spraw z  zakresu postępowań celnych wymieniowych w wymaganiu SZPROT_WFED_44</t>
  </si>
  <si>
    <t>SZPROT_WFED_47</t>
  </si>
  <si>
    <t>Wykonawca w oparciu o powstały raport z przeglądu procesów wykona uzgodnione z Zamawiającym zmiany w procesach dotyczących postępowań celnych oraz postępowania z urzędu wymieniowych w wymaganiu SZPROT_WFED_45</t>
  </si>
  <si>
    <t>AKCYZA</t>
  </si>
  <si>
    <t>SZPROT_WFED_48</t>
  </si>
  <si>
    <t xml:space="preserve">Wykonawca razem z Zamawiającym dokona przeglądu Komponentów Komunikacyjnych Systemu SZPROT na PUESC oraz formularzy wniosków i decyzji w Systemie SZPROT (w tym szablonów wydruków) ze względu na zmiany bądź dostosowanie do modelu danych lub zmiany w innych systemach np. SEED UE, ZEFIR2, ZISAR PLUS.   W wyniku przeglądu powstanie raport, który będzie podstawą do zmian. 
Zadanie dotyczy następujących wniosków z zakresu akcyzy oraz wydanych decyzji w tym  spraw wszczętych z urzędu:
1. wniosek o wydanie, zmianę lub cofnięcie zezwolenia na prowadzenie składu podatkowego  (w tym możliwość cofnięcia z urzędu)
2. wniosek o wydanie, zmianę lub cofnięcie zezwolenia na nabywanie wyrobów akcyzowych jako zarejestrowany odbiorca (w tym możliwość cofnięcia z urzędu)  
3. wniosek o wydanie, zmianę lub cofnięcie zezwolenia na nabycie wyrobów akcyzowych jako jednorazowy zarejestrowany odbiorca (w tym możliwość cofnięcia z urzędu),        
4. wniosek o wydanie, zmianę lub cofnięcie zezwolenia na wysyłanie wyrobów akcyzowych jako zarejestrowany wysyłający (w tym możliwość cofnięcia z urzędu)
5. wniosek o wydanie, zmianę lub cofnięcie zezwolenia na prowadzenie działalności jako podmiot pośredniczący (w tym możliwość cofnięcia z urzędu)
6. wniosek o wydanie, zmianę lub cofnięcie zezwolenia na wyprowadzanie wyrobów akcyzowych (w tym możliwość cofnięcia z urzędu)
7.  wniosek o wydanie, zmianę zezwolenia na zwolnienie z obowiązku złożenia zabezpieczenia akcyzowego (w tym możliwość cofnięcia z urzędu)
8. Wniosek o wyrażenie zgody na złożenie zabezpieczenia ryczałtowego lub przedłużenie zgody na złożenie zabezpieczenia ryczałtowego  (w tym możliwość cofnięcia z urzędu)     
9. wniosek o ustalenie norm dopuszczalnych ubytków wyrobów akcyzowych i norm zużycia wyrobów akcyzowych         
10. wniosek o zwrot akcyzy -
11. wniosek z tytułu nadpłaty podatku akcyzowego 
12. wniosek o nadanie numeru akcyzowego uprawnionego odbiorcy
13. wniosek o nadanie numeru akcyzowego jednorazowego uprawnionego odbiorcy
14. wniosek o nadanie numeru akcyzowego uprawnionego nadawcy 
15. wniosek o nadanie numeru akcyzowego jednorazowego uprawnionego nadawcy
</t>
  </si>
  <si>
    <t xml:space="preserve">Nowe lub zmodyfikowane funkcjonalności dla Komponentów Komunikacyjnych Systemu SZPROT na PUESC oraz formularzy Systemu SZPROT dotyczą dostosowania do nowego modelu danych, zmiany w innych systemach np. SEED UE, ZEFIR2, ZISAR lub ich modyfikacji, optymalizacji poprzez:
• zmiany w układzie pól,
• zmiany etykiet, podpowiedzi,
• dostosowania danych słownikowych wykorzystywanych w polach formularzy,
• zmiany w szablonie wydruków w SZPROT– grafika,
• zmiany w układzie pól szablonów, wydruków w SZPROT,
• zastosowanie mechanizmu dziedziczenia elementów szablonów, wydruków w Systemie SZPRTO,
• zmiany w konfiguracji szablonów, wydruków SZPROT,
• dodanie nowych pól,
• dodanie i modyfikacja funkcjonalności podglądu dokumentu na formularzach w SZPROT, 
• ładowanie danych do Komponentów Komunikacyjnych na PUESC (wnioski i pozwolenia), formularzy Systemu SZPROT z pliku zewnętrznego - dotyczy dużej grupy danych dla niektórych Komponentów Komunikacyjnych -  wniosków i pozwoleń celnych (np. towary i lokalizacje). Dodanie funkcjonalności ładowania danych z plików w szczególności:  Excel, CSV zawierających określony układ danych,
• kopiowanie danych adresowych na wnioskach z pola siedziba na inne pola adresowe,
• modyfikację sposobu prezentowania zawartości pól (wyświetlanie całej zawartości pola, a nie jego ucinanie), 
• automatyczne uzupełnianie pól w formularzach pism w SZPROT z danych sprawy,
• ukrywanie lub odkrywanie pól w zależności od wyboru przez użytkownika zewnętrznego w polu powiązanym biznesowo, interakcje między polami i sekcjami,
• zmiany w wymagalności pól lub sekcji,
• utworzenie nowych lub modyfikacja istniejących schem,
• utworzenie nowych lub modyfikacja komunikatów i dostosowanie do nich niezbędnych transformat,
• dodanie karty (pierwsza) lub sekcji w formacie html, na której będą umieszczone informacje typu: link do opisu usługi lub do instrukcji, 
• ujednolicenie zakresu danych, walidacji, obligatoryjności, reguł, etykiet itp.,
• zasilenie formularzy 
• i inne ustalenia w trakcie prac analitycznych z Wykonawcą.
Przegląd ma być realizowany z udziałem zespołu Zamawiającego na każdym jego etapie. Zamawiający na etapie prac przeglądowych wskaże, które Komponenty Komunikacyjne wymagają przygotowania interaktywnych makiet w celu potwierdzenia przez Zamawiającego prawidłowego ich działania. Makiety interaktywne mają być załączone do raportu i będą jego częścią.  
W wyniku przeglądu Wykonawca sporządzi raport z listą Komponentów Komunikacyjnych, formularzy w Systemie SZPROT i szablonów wydruków wraz z propozycją zmiany, modernizacji i optymalizacji. 
</t>
  </si>
  <si>
    <t>SZPROT_WFED_49</t>
  </si>
  <si>
    <t xml:space="preserve">Przegląd procesów w Systemie SZPROT pod kątem dostosowania ich do ewentualnych zmian prawnych lub zmian w innych systemach np. w systemach SISC. 
Modyfikacja procesów na podstawie zdiagnozowanych problemów, min. w zakresie komunikacji z SEED UE.
W wyniku przeglądu powstanie raport, który będzie podstawą do zmiany procesów obsługujących sprawy z zakresu akcyzy oraz postępowania z urzędu tj.: BP.400. BP.440. 
</t>
  </si>
  <si>
    <t xml:space="preserve">Zmiany w procesach dotyczyć mogą: 
• modyfikacji konfiguracji dla procesów,
• dodania nowych kroków w procesie,
• utworzenie/ dodanie i modyfikacja istniejących podprocesów (procesów wspomagających),
• utworzenia nowych lub modyfikacji istniejących formularzy w oparciu o nowe dane na poszczególnych krokach w procesie,
• modyfikacji ostrzeżeń/alertów dla użytkowników wewnętrznych w określonych sytuacjach,
• utworzenia nowych lub modyfikacja istniejących schem,
• utworzenia nowych lub modyfikacja transformat dla komunikatów,
• utworzenia i zasilania rejestrów,
• modyfikacji i utworzenia nowych szablonów wydruków na poszczególnych krokach w procesie,
• modyfikacji sposobu podpisywania poprzez dodanie funkcjonalności podpisywania w systemie załączonych dokumentów wytworzonych w formacie PDF (pism, decyzji),
• konfiguracji typów decyzji, pism,
• integracji z innymi systemami np. PDR PL/UE, OSOZ, ZEFIR2, ZISAR PLUS, SEED UE,
• innych ustaleń i integracji wynikłych w trakcie prac analitycznych z Wykonawcą.
Przegląd ma być realizowany z udziałem zespołu Zamawiającego na każdym jego etapie. 
W wyniku przeglądu Wykonawca sporządzi raport z listą procesów wraz z propozycją zmiany, modernizacji i optymalizacji procesów w narzędziu EA (BPMN, UML) oraz sporządzi do tego opis zmian.
</t>
  </si>
  <si>
    <t>SZPROT_WFED_50</t>
  </si>
  <si>
    <t>Wykonawca w oparciu o powstały raport z przeglądu Komponentu Komunikacyjnego oraz formularzy w Systemie SZPROT oraz szablonów wydruków wykona uzgodnione z Zamawiającym zmiany w Systemie i dostarczy nową wersję Systemu. Wymaganie dotyczy spraw za zakresu akcyzy wymieniowych w wymaganiu SZPROT_WFED_48</t>
  </si>
  <si>
    <t>SZPROT_WFED_51</t>
  </si>
  <si>
    <t>Wykonawca w oparciu o powstały raport z przeglądu procesów wykona uzgodnione z Zamawiającym zmiany w sprawach w zakresu akcyzy wymieniowych w wymaganiu SZPROT_WFED_49</t>
  </si>
  <si>
    <t>SZPROT_WFED_52</t>
  </si>
  <si>
    <t>Wykonawca razem z Zamawiającym dokona przeglądu Komponentów Komunikacyjnych Systemu SZPROT na PUESC oraz formularzy wniosków i decyzji w Systemie SZPROT (w tym szablonów wydruków) ze względu na zmiany bądź dostosowanie do modelu danych lub zmiany w innych systemach np. ZEFIR2, ZISAR PLUS, KRAG.   W wyniku przeglądu powstanie raport, który będzie podstawą do zmian. 
Dotyczy następujących wniosków z zakresu gier hazardowych oraz wydanych decyzji w tym w spraw wszczętych z urzędu:
1. zgłoszenie /zmiana lub wycofanie zgłoszenia urządzania loterii fantowej lub gry bingo fantowe     
2. zgłoszenie /zmiana lub wycofanie zgłoszenia organizacji turnieju gry w pokera poza kasynem gry     
3. wniosek o zatwierdzenie lokalizacji salonu gier na automatach     
4. wniosek o zatwierdzenie zmiany regulaminu gry hazardowej     
5. wniosek o udzielenie lub zmianę zezwolenia na prowadzenie loterii fantowej lub gry bingo fantowe lub cofnięcie z urzędu zezwolenia na prowadzenie loterii fantowej lub gry bingo fantowe
6.  wniosek o udzielenie lub zmianę zezwolenia na prowadzenie loterii promocyjnej lub cofnięcie z urzędu zezwolenia na prowadzenie loterii promocyjnej
7. wniosek o udzielenie lub zmianę zezwolenia na urządzanie loterii audioteksowej lub cofnięcie z urzędu zezwolenia na prowadzenie loterii audioteksowej   
8. wniosek o zwrot nadpłaty podatku od gier hazardowych</t>
  </si>
  <si>
    <r>
      <t xml:space="preserve">Nowe lub zmodyfikowane funkcjonalności dla Komponentów Komunikacyjnych Systemu SZPROT na PUESC oraz formularzy Systemu SZPROT dotyczą dostosowania do nowego modelu danych lub ich modyfikacji, optymalizacji poprzez:
• zmiany w układzie pól,
• zmiany etykiet, podpowiedzi,
• dostosowania danych słownikowych wykorzystywanych w polach formularzy,
• zmiany w szablonie wydruków w SZPROT– grafika,
• zmiany w układzie pól szablonów, wydruków w SZPROT,
</t>
    </r>
    <r>
      <rPr>
        <sz val="11"/>
        <color theme="9"/>
        <rFont val="Lato"/>
        <family val="2"/>
        <charset val="238"/>
      </rPr>
      <t>• zastosowanie mechanizmu dziedziczenia elementów szablonów, wydruków w Systemie SZPRTO,</t>
    </r>
    <r>
      <rPr>
        <sz val="11"/>
        <color rgb="FF000000"/>
        <rFont val="Lato"/>
        <family val="2"/>
        <charset val="238"/>
      </rPr>
      <t xml:space="preserve">
• zmiany w konfiguracji szablonów, wydruków SZPROT,
• dodanie nowych pól,
• dodanie i modyfikacja funkcjonalności podglądu dokumentu na formularzach w SZPROT, 
• kopiowanie danych adresowych na wnioskach z pola siedziba na inne pola adresowe,
• modyfikację sposobu prezentowania zawartości pól (wyświetlanie całej zawartości pola, a nie jego ucinanie), 
• automatyczne uzupełnianie pól w formularzach pism w SZPROT z danych sprawy,
• ukrywanie lub odkrywanie pól w zależności od wyboru przez użytkownika zewnętrznego w polu powiązanym biznesowo, interakcje między polami i sekcjami,
• zmiany w wymagalności pól lub sekcji,
• utworzenie nowych lub modyfikacja istniejących schem,
• utworzenie nowych lub modyfikacja komunikatów i dostosowanie do nich niezbędnych transformat,
• dodanie karty (pierwsza) lub sekcji w formacie html, na której będą umieszczone informacje typu: link do opisu usługi lub do instrukcji, 
• ujednolicenie zakresu danych, walidacji, obligatoryjności, reguł, etykiet itp.,
• zasilenie formularzy 
• i inne ustalenia w trakcie prac analitycznych z Wykonawcą.
Przegląd ma być realizowany z udziałem zespołu Zamawiającego na każdym jego etapie. Zamawiający na etapie prac przeglądowych wskaże, które Komponenty Komunikacyjne wymagają przygotowania interaktywnych makiet w celu potwierdzenia przez Zamawiającego prawidłowego ich działania. Makiety interaktywne mają być załączone do raportu i będą jego częścią.  
W wyniku przeglądu Wykonawca sporządzi raport z listą Komponentów Komunikacyjnych, formularzy w Systemie SZPROT i szablonów wydruków wraz z propozycją zmiany, modernizacji i optymalizacji. </t>
    </r>
  </si>
  <si>
    <t>SZPROT_WFED_53</t>
  </si>
  <si>
    <t xml:space="preserve">Przegląd procesów w Systemie SZPROT pod kątem dostosowania ich do ewentualnych zmian prawnych, zmiany w innych systemach np. ZEFIR2, ZISAR PLUS, KRAG. 
W wyniku przeglądu powstanie raport, który będzie podstawą do zmiany procesów obsługujących sprawy z zakresu gier hazardowych oraz postępowania z urzędu tj.: BP.420, BP.430, BP.440, BP.450.
</t>
  </si>
  <si>
    <t>Zmiany w procesach dotyczyć mogą: 
• modyfikacji konfiguracji dla procesów,
• dodania nowych kroków w procesie,
• utworzenie/ dodanie i modyfikacja istniejących podprocesów (procesów wspomagających),
• utworzenia nowych lub modyfikacji istniejących formularzy w oparciu o nowe dane na poszczególnych krokach w procesie,
• modyfikacji ostrzeżeń/alertów dla użytkowników wewnętrznych w określonych sytuacjach,
• utworzenia nowych lub modyfikacja istniejących schem,
• utworzenia nowych lub modyfikacja transformat dla komunikatów,
• utworzenia i zasilania rejestrów,
• modyfikacji i utworzenia nowych szablonów wydruków na poszczególnych krokach w procesie,
• modyfikacji sposobu podpisywania poprzez dodanie funkcjonalności podpisywania w systemie załączonych dokumentów wytworzonych w formacie PDF (pism, decyzji),
• konfiguracji typów decyzji, pism,
• integracji z innymi systemami np. PDR PL/UE, OSOZ, ZEFIR2, ZISAR PLUS, KRAG,
• innych ustaleń i integracji wynikłych w trakcie prac analitycznych z Wykonawcą.
Przegląd ma być realizowany z udziałem zespołu Zamawiającego na każdym jego etapie. 
W wyniku przeglądu Wykonawca sporządzi raport z listą procesów wraz z propozycją zmiany, modernizacji i optymalizacji procesów w narzędziu EA (BPMN, UML) oraz sporządzi do tego opis zmian.</t>
  </si>
  <si>
    <t>SZPROT_WFED_54</t>
  </si>
  <si>
    <t>Wykonawca w oparciu o powstały raport z przeglądu Komponentu Komunikacyjnego formularzy w Systemie SZPROT oraz szablonów wydruków wykona uzgodnione z Zamawiającym zmiany w Systemie i dostarczy nową wersję Systemu. Wymaganie dotyczy spraw z zakresu gier hazardowych wymieniowych w wymaganiu SZPROT_WFED_52</t>
  </si>
  <si>
    <t>SZPROT_WFED_55</t>
  </si>
  <si>
    <t>Wykonawca w oparciu o powstały raport z przeglądu procesów wykona uzgodnione z Zamawiającym zmiany w sprawach z zakresu gier hazardowych wymieniowych w wymaganiu SZPROT_WFED_53</t>
  </si>
  <si>
    <t>SZPROT_WFED_56</t>
  </si>
  <si>
    <t xml:space="preserve">Wykonawca razem z Zamawiającym dokona przeglądu Komponentów Komunikacyjnych Systemu SZPROT na PUESC oraz formularza wniosku i  decyzji w Systemie SZPROT (w tym szablonów wydruków) ze względu na zmiany bądź dostosowanie do modelu danych lub zmiany w innych systemach np. ZEFIR2, ZISAR PLUS, KRAG.  W wyniku przeglądu powstanie raport, który będzie podstawą do zmian. 
Dotyczy wniosku o urzędowego sprawdzenia oraz wydanych decyzji w tym w sprawach wszczętych z urzędu. 
</t>
  </si>
  <si>
    <r>
      <t xml:space="preserve">Nowe lub zmodyfikowane funkcjonalności dla Komponentów Komunikacyjnych Systemu SZPROT na PUESC oraz formularzy Systemu SZPROT dotyczą dostosowania do nowego modelu danych, zmiany w innych systemach np. ZEFIR 2, ZISAR PLUS, KRAG lub ich modyfikacji, optymalizacji poprzez:
• zmiany w układzie pól,
• zmiany etykiet, podpowiedzi,
• dostosowania danych słownikowych wykorzystywanych w polach formularzy,
• zmiany w szablonie wydruków w SZPROT– grafika,
• zmiany w układzie pól szablonów, wydruków w SZPROT,
</t>
    </r>
    <r>
      <rPr>
        <sz val="11"/>
        <color theme="9"/>
        <rFont val="Lato"/>
        <family val="2"/>
        <charset val="238"/>
      </rPr>
      <t>• zastosowanie mechanizmu dziedziczenia elementów szablonów, wydruków w Systemie SZPRTO,</t>
    </r>
    <r>
      <rPr>
        <sz val="11"/>
        <color rgb="FF000000"/>
        <rFont val="Lato"/>
        <family val="2"/>
        <charset val="238"/>
      </rPr>
      <t xml:space="preserve">
• zmiany w konfiguracji szablonów, wydruków SZPROT,
• dodanie nowych pól,
• dodanie i modyfikacja funkcjonalności podglądu dokumentu na formularzach w SZPROT, 
• kopiowanie danych adresowych na wnioskach z pola siedziba na inne pola adresowe,
• modyfikację sposobu prezentowania zawartości pól (wyświetlanie całej zawartości pola, a nie jego ucinanie), 
• automatyczne uzupełnianie pól w formularzach pism w SZPROT z danych sprawy,
• ukrywanie lub odkrywanie pól w zależności od wyboru przez użytkownika zewnętrznego w polu powiązanym biznesowo, interakcje między polami i sekcjami,
• zmiany w wymagalności pól lub sekcji,
• utworzenie nowych lub modyfikacja istniejących schem,
• utworzenie nowych lub modyfikacja komunikatów i dostosowanie do nich niezbędnych transformat,
• dodanie karty (pierwsza) lub sekcji w formacie html, na której będą umieszczone informacje typu: link do opisu usługi lub do instrukcji, 
• ujednolicenie zakresu danych, walidacji, obligatoryjności, reguł, etykiet itp.,
• zasilenie formularzy 
• i inne ustalenia w trakcie prac analitycznych z Wykonawcą.
Przegląd ma być realizowany z udziałem zespołu Zamawiającego na każdym jego etapie. Zamawiający na etapie prac przeglądowych wskaże, które Komponenty Komunikacyjne wymagają przygotowania interaktywnych makiet w celu potwierdzenia przez Zamawiającego prawidłowego ich działania. Makiety interaktywne mają być załączone do raportu i będą jego częścią.  
W wyniku przeglądu Wykonawca sporządzi raport z listą Komponentów Komunikacyjnych, formularzy w Systemie SZPROT i szablonów wydruków wraz z propozycją zmiany, modernizacji i optymalizacji. </t>
    </r>
  </si>
  <si>
    <t>SZPROT_WFED_57</t>
  </si>
  <si>
    <t xml:space="preserve">Przegląd procesów w Systemie SZPROT pod kątem dostosowania ich do ewentualnych zmian prawnych, zmiany w innych systemach np. ZEFIR2, ZISAR PLUS, KRAG lub zmian w innych systemach np. w systemach SISC lub KRAG. 
W wyniku przeglądu powstanie raport, który będzie podstawą do zmiany procesów obsługujących sprawy z zakresu urzędowego sprawdzenia oraz postępowania z urzędu tj.: BP.500, BP.510, BP.520, BP.530, BP.540
</t>
  </si>
  <si>
    <t>Zmiany w procesach dotyczyć mogą: 
• modyfikacji konfiguracji dla procesów,
• dodania nowych kroków w procesie,
• utworzenie/ dodanie i modyfikacja istniejących podprocesów (procesów wspomagających),
• utworzenia nowych lub modyfikacji istniejących formularzy w oparciu o nowe dane na poszczególnych krokach w procesie,
• modyfikacji ostrzeżeń/alertów dla użytkowników wewnętrznych w określonych sytuacjach,
• utworzenia nowych lub modyfikacja istniejących schem,
• utworzenia nowych lub modyfikacja transformat dla komunikatów,
• utworzenia i zasilania rejestrów,
• modyfikacji i utworzenia nowych szablonów wydruków na poszczególnych krokach w procesie,
• modyfikacji sposobu podpisywania poprzez dodanie funkcjonalności podpisywania w systemie załączonych dokumentów wytworzonych w formacie PDF (pism, decyzji),
• konfiguracji typów decyzji, pism,
• integracji z innymi systemami np. PDR PL/UE OSOZ, ZEFIR2, ZISAR PLUS, KRAG,
• innych ustaleń i integracji wynikłych w trakcie prac analitycznych z Wykonawcą.
Przegląd ma być realizowany z udziałem zespołu Zamawiającego na każdym jego etapie. 
W wyniku przeglądu Wykonawca sporządzi raport z listą procesów wraz z propozycją zmiany, modernizacji i optymalizacji procesów w narzędziu EA  (BPMN, UML) oraz sporządzi do tego opis zmian.</t>
  </si>
  <si>
    <t>SZPROT_WFED_58</t>
  </si>
  <si>
    <t>Wykonawca w oparciu o powstały raport z przeglądu Komponentu Komunikacyjnego formularzy w Systemie SZPROT oraz szablonów wydruków wykona uzgodnione z Zamawiającym zmiany w Systemie i dostarczy nową wersję Systemu. Wymaganie dotyczy spraw z zakresu urzędowego sprawdzenia wymieniowych w wymaganiu SZPROT_WFED_56</t>
  </si>
  <si>
    <t>SZPROT_WFED_59</t>
  </si>
  <si>
    <t>Wykonawca w oparciu o powstały raport z przeglądu procesów wykona uzgodnione z Zamawiającym zmiany w sprawach z zakresu urzędowego sprawdzenia wymieniowych w wymaganiu SZPROT_WFED_57</t>
  </si>
  <si>
    <t>INTRASTAT</t>
  </si>
  <si>
    <t>SZPROT_WFED_60</t>
  </si>
  <si>
    <t>Wykonawca razem z Zamawiającym dokona przeglądu Komponentów Komunikacyjnych Systemu SZPROT na PUESC oraz formularzy wniosków i decyzji w Systemie SZPROT (w tym szablonów wydruków) ze względu na zmiany bądź dostosowanie do modelu danych lub zmiany w innych systemach np. AIS/INTRASTAT.  W wyniku przeglądu powstanie raport, który będzie podstawą do zmian. 
Dotyczy następujących wniosków z zakresu INTRASTAT oraz wydanych decyzji w tym w sprawach wszczętych z urzędu:
1. wniosek o zgodę na uproszczone deklarowanie przywozu lub wywozu towarów stanowiących części składowe zakładu przemysłowego
2. wniosek o  zgodę na uproszczone deklarowanie wartości statystycznej
3. automatyczna procedura upominawcza 
4. nałożenie kary w INTRASTAT</t>
  </si>
  <si>
    <r>
      <t xml:space="preserve">Nowe lub zmodyfikowane funkcjonalności dla Komponentów Komunikacyjnych Systemu SZPROT na PUESC oraz formularzy Systemu SZPROT dotyczą dostosowania do nowego modelu danych, zmiany w innych systemach np. AIS INTRASTAT lub ich modyfikacji, optymalizacji poprzez:
• zmiany w układzie pól,
• zmiany etykiet, podpowiedzi,
• dostosowania danych słownikowych wykorzystywanych w polach formularzy,
• zmiany w szablonie wydruków w SZPROT– grafika,
• zmiany w układzie pól szablonów, wydruków w SZPROT,
</t>
    </r>
    <r>
      <rPr>
        <sz val="11"/>
        <color theme="9"/>
        <rFont val="Lato"/>
        <family val="2"/>
        <charset val="238"/>
      </rPr>
      <t>• zastosowanie mechanizmu dziedziczenia elementów szablonów, wydruków w Systemie SZPRTO,</t>
    </r>
    <r>
      <rPr>
        <sz val="11"/>
        <color rgb="FF000000"/>
        <rFont val="Lato"/>
        <family val="2"/>
        <charset val="238"/>
      </rPr>
      <t xml:space="preserve">
• zmiany w konfiguracji szablonów, wydruków SZPROT,
• dodanie nowych pól,
• dodanie i modyfikacja funkcjonalności podglądu dokumentu na formularzach w SZPROT, 
</t>
    </r>
    <r>
      <rPr>
        <sz val="11"/>
        <color theme="9"/>
        <rFont val="Lato"/>
        <family val="2"/>
        <charset val="238"/>
      </rPr>
      <t>• ładowanie danych do Komponentów Komunikacyjnych na PUESC (wnioski i pozwolenia), formularzy Systemu SZPROT z pliku zewnętrznego - dotyczy dużej grupy danych dla niektórych Komponentów Komunikacyjnych -  wniosków i pozwoleń celnych (np. towary i lokalizacje). Dodanie funkcjonalności ładowania danych z plików w szczególności:  Excel, CSV zawierających określony układ danych,</t>
    </r>
    <r>
      <rPr>
        <sz val="11"/>
        <color rgb="FF000000"/>
        <rFont val="Lato"/>
        <family val="2"/>
        <charset val="238"/>
      </rPr>
      <t xml:space="preserve">
• kopiowanie danych adresowych na wnioskach z pola siedziba na inne pola adresowe,
• modyfikację sposobu prezentowania zawartości pól (wyświetlanie całej zawartości pola, a nie jego ucinanie), 
• automatyczne uzupełnianie pól w formularzach pism w SZPROT z danych sprawy,
• ukrywanie lub odkrywanie pól w zależności od wyboru przez użytkownika zewnętrznego w polu powiązanym biznesowo, interakcje między polami i sekcjami,
• zmiany w wymagalności pól lub sekcji,
• utworzenie nowych lub modyfikacja istniejących schem,
• utworzenie nowych lub modyfikacja komunikatów i dostosowanie do nich niezbędnych transformat,
• dodanie karty (pierwsza) lub sekcji w formacie html, na której będą umieszczone informacje typu: link do opisu usługi lub do instrukcji, 
• ujednolicenie zakresu danych, walidacji, obligatoryjności, reguł, etykiet itp.,
• zasilenie formularzy 
• i inne ustalenia w trakcie prac analitycznych z Wykonawcą.
Przegląd ma być realizowany z udziałem zespołu Zamawiającego na każdym jego etapie. Zamawiający na etapie prac przeglądowych wskaże, które Komponenty Komunikacyjne wymagają przygotowania interaktywnych makiet w celu potwierdzenia przez Zamawiającego prawidłowego ich działania. Makiety interaktywne mają być załączone do raportu i będą jego częścią.  
W wyniku przeglądu Wykonawca sporządzi raport z listą Komponentów Komunikacyjnych, formularzy w Systemie SZPROT i szablonów wydruków wraz z propozycją zmiany, modernizacji i optymalizacji. </t>
    </r>
  </si>
  <si>
    <t>SZPROT_WFED_61</t>
  </si>
  <si>
    <t>Przegląd procesów w Systemie SZPROT pod kątem dostosowania ich do ewentualnych zmian prawnych, zmiany w innych systemach np. AIS/INTRASTAT lub zmian w innych systemach np. w systemach SISC.  
W wyniku przeglądu powstanie raport, który będzie podstawą do zmiany procesów obsługujących sprawy z zakresu INTRASTAT oraz postępowania z urzędu tj.: BP.400, BP.410, BP.411, BP.441, BP.412, BP.442</t>
  </si>
  <si>
    <t>Zmiany w procesach dotyczyć mogą: 
• modyfikacji konfiguracji dla procesów,
• dodania nowych kroków w procesie,
• utworzenie/ dodanie i modyfikacja istniejących podprocesów (procesów wspomagających),
• utworzenia nowych lub modyfikacji istniejących formularzy w oparciu o nowe dane na poszczególnych krokach w procesie,
• modyfikacji ostrzeżeń/alertów dla użytkowników wewnętrznych w określonych sytuacjach,
• utworzenia nowych lub modyfikacja istniejących schem,
• utworzenia nowych lub modyfikacja transformat dla komunikatów,
• utworzenia i zasilania rejestrów,
• modyfikacji i utworzenia nowych szablonów wydruków na poszczególnych krokach w procesie,
• modyfikacji sposobu podpisywania poprzez dodanie funkcjonalności podpisywania w systemie załączonych dokumentów wytworzonych w formacie PDF (pism, decyzji),
• konfiguracji typów decyzji, pism,
• integracji z innymi systemami np. PDR PL/UE,  OSOZ, ZEFIR2, ZISAR PLUS, AIS/INTRASTAT,
• innych ustaleń i integracji wynikłych w trakcie prac analitycznych z Wykonawcą.
Przegląd ma być realizowany z udziałem zespołu Zamawiającego na każdym jego etapie. 
W wyniku przeglądu Wykonawca sporządzi raport z listą procesów wraz z propozycją zmiany, modernizacji i optymalizacji procesów w narzędziu EA (BPMN, UML) oraz sporządzi do tego opis zmian.</t>
  </si>
  <si>
    <t>SZPROT_WFED_62</t>
  </si>
  <si>
    <t>Wykonawca w oparciu o powstały raport z przeglądu Komponentu Komunikacyjnego formularzy w Systemie SZPROT oraz szablonów wydruków wykona uzgodnione z Zamawiającym zmiany w Systemie i dostarczy nową wersję Systemu. Wymaganie dotyczy spraw z zakresu INTRASTAT wymieniowych w wymaganiu SZPROT_WFED_60</t>
  </si>
  <si>
    <t>SZPROT_WFED_63</t>
  </si>
  <si>
    <t>Wykonawca w oparciu o powstały raport z przeglądu procesów wykona uzgodnione z Zamawiającym zmiany w sprawach z zakresu INTRASTAT wymieniowych w wymaganiu SZPROT_WFED_61</t>
  </si>
  <si>
    <t>SZPROT_WFED_64</t>
  </si>
  <si>
    <t xml:space="preserve">Wykonawca razem z Zamawiającym dokona przeglądu Komponentów Komunikacyjnych Systemu SZPROT na PUESC oraz formularzy wniosków i decyzji w Systemie SZPROT (w tym szablonów wydruków) ze względu na zmiany bądź dostosowanie do modelu danych lub zmiany w innych systemach np. ZEFIR2, ZISAR PLUS.   W wyniku przeglądu powstanie raport, który będzie podstawą do zmian. 
Dotyczy następujących wniosków prowadzonych w oparciu o Ordynację podatkową (w tym tryby nadzwyczajne) oraz wydanych decyzji w tym w sprawach wszczętych z urzędu:
1. wniosek o uchylenie lub zmianę decyzji ostatecznej,   
2. wniosek o wstrzymanie wykonania decyzji (w tym z urzędu),    
3. wniosek o wznowienie postępowania (w tym z urzędu),     
4. wniosek o sprostowanie omyłki pisarskiej lub wyjaśnia wątpliwości co do treści decyzji uzupełnienie co do rozstrzygnięcia lub co do prawa odwołania, prawa wniesienia skargi do sądu administracyjnego (w tym z urzędu),     
5. odwołanie od decyzji / przywrócenie terminu do wniesienia odwołania,     
6. zażalenie na postanowienie / przywrócenie terminu do wniesienia zażalenia (nie dotyczy obszaru celnego),      
7. wniosek o połączenie postępowań,     
8. wniosek o stwierdzenie nieważności decyzji (w tym z urzędu),     
9. wniosek o udzielenie ulg w spłacie zobowiązań (odroczenie terminu płatności, rozłożenie na raty, umorzenie zaległości, odsetek  w całości lub w części).  
</t>
  </si>
  <si>
    <r>
      <t xml:space="preserve">Nowe lub zmodyfikowane funkcjonalności dla Komponentów Komunikacyjnych Systemu SZPROT na PUESC oraz formularzy Systemu SZPROT dotyczą dostosowania do nowego modelu danych, zmiany w innych systemach np. ZEFIR, ZISAR lub ich modyfikacji, optymalizacji poprzez:
• zmiany w układzie pól,
• zmiany etykiet, podpowiedzi,
• dostosowania danych słownikowych wykorzystywanych w polach formularzy,
• zmiany w szablonie wydruków w SZPROT– grafika,
• zmiany w układzie pól szablonów, wydruków w SZPROT,
</t>
    </r>
    <r>
      <rPr>
        <sz val="11"/>
        <color theme="9"/>
        <rFont val="Lato"/>
        <family val="2"/>
        <charset val="238"/>
      </rPr>
      <t>• zastosowanie mechanizmu dziedziczenia elementów szablonów, wydruków w Systemie SZPRTO,</t>
    </r>
    <r>
      <rPr>
        <sz val="11"/>
        <color rgb="FF000000"/>
        <rFont val="Lato"/>
        <family val="2"/>
        <charset val="238"/>
      </rPr>
      <t xml:space="preserve">
• zmiany w konfiguracji szablonów, wydruków SZPROT,
• dodanie nowych pól,
• dodanie i modyfikacja funkcjonalności podglądu dokumentu na formularzach w SZPROT, 
• kopiowanie danych adresowych na wnioskach z pola siedziba na inne pola adresowe,
• modyfikację sposobu prezentowania zawartości pól (wyświetlanie całej zawartości pola, a nie jego ucinanie), 
• automatyczne uzupełnianie pól w formularzach pism w SZPROT z danych sprawy,
• ukrywanie lub odkrywanie pól w zależności od wyboru przez użytkownika zewnętrznego w polu powiązanym biznesowo, interakcje między polami i sekcjami,
• zmiany w wymagalności pól lub sekcji,
• utworzenie nowych lub modyfikacja istniejących schem,
• utworzenie nowych lub modyfikacja komunikatów i dostosowanie do nich niezbędnych transformat,
• dodanie karty (pierwsza) lub sekcji w formacie html, na której będą umieszczone informacje typu: link do opisu usługi lub do instrukcji, 
• ujednolicenie zakresu danych, walidacji, obligatoryjności, reguł, etykiet itp.,
• zasilenie formularzy 
• i inne ustalenia w trakcie prac analitycznych z Wykonawcą.
Przegląd ma być realizowany z udziałem zespołu Zamawiającego na każdym jego etapie. Zamawiający na etapie prac przeglądowych wskaże, które Komponenty Komunikacyjne wymagają przygotowania interaktywnych makiet w celu potwierdzenia przez Zamawiającego prawidłowego ich działania. Makiety interaktywne mają być załączone do raportu i będą jego częścią.  
W wyniku przeglądu Wykonawca sporządzi raport z listą Komponentów Komunikacyjnych, formularzy w Systemie SZPROT i szablonów wydruków wraz z propozycją zmiany, modernizacji i optymalizacji. </t>
    </r>
  </si>
  <si>
    <t>SZPROT_WFED_65</t>
  </si>
  <si>
    <t xml:space="preserve">Przegląd procesów w Systemie SZPROT pod kątem dostosowania ich do ewentualnych zmian prawnych lub zmian w innych systemach np. w systemach SISC.  
W wyniku przeglądu powstanie raport, który będzie podstawą do zmiany procesów obsługujących sprawy prowadzonych w oparciu o Ordynację podatkową w tym tryby nadzwyczajne oraz postępowania z urzędu tj.: BP.450, BP.200, BP.240, BP.260, BP.270, BP.440, BP.460, </t>
  </si>
  <si>
    <t>SZPROT_WFED_66</t>
  </si>
  <si>
    <t>Wykonawca w oparciu o powstały raport z przeglądu Komponentu Komunikacyjnego formularzy w Systemie SZPROT oraz szablonów wydruków wykona uzgodnione z Zamawiającym zmiany w Systemie i dostarczy nową wersję Systemu. Wymaganie dotyczy spraw z zakresu postępowań prowadzonych w oparciu o Ordynację podatkową (w tym tryby nadzwyczajne) wymieniowych w wymaganiu SZPROT_WFED_64</t>
  </si>
  <si>
    <t>SZPROT_WFED_67</t>
  </si>
  <si>
    <t>Wykonawca w oparciu o powstały raport z przeglądu procesów wykona uzgodnione z Zamawiającym zmiany w sprawach z zakresu postępowań prowadzonych w oparciu o Ordynację podatkową (w tym tryby nadzwyczajne) wymieniowych w wymaganiu SZPROT_WFED_65</t>
  </si>
  <si>
    <t>e-Klient</t>
  </si>
  <si>
    <t>SZPROT_WFEK_32</t>
  </si>
  <si>
    <t>Wykonawca razem z Zamawiającym dokona przeglądu Komponentów Komunikacyjnych Systemu SZPROT na PUESC oraz formularzy wniosków i decyzji w Systemie SZPROT (w tym szablonów wydruków) ze względu na zmiany bądź dostosowanie do modelu danych, zmiany prawne, optymalizacji i modernizacji.  
W wyniku przeglądu powstanie raport, który będzie podstawą do zrealizowania zmian. 
Dotyczy następujących Komponentów Komunikacyjnych (formularze) na PUESC Systemu SZPROT modułu e-Klient: 
• WRR0001 Rejestracja danych osoby [SEAP]
• WRR0002 Aktualizacja danych osoby [SZPROT]
• WRR0003 Dezaktywacja danych osoby [SZPROT]
• DDS0001 Dokument do sprawy – rejestracja na PUESC [SZPROT]
• WREX0001 Status Eksportera [SZPROT]
• WRP0001 Rejestracja danych firmy [SZPROT]
• WRP0002 Aktualizacja danych firmy [SZPROT]
• WRP0003 Dezaktywacja danych firmy [SZPROT]
• WPE0001 Rejestracja aktualizacja reprezentacji firmy [SZPROT]</t>
  </si>
  <si>
    <r>
      <t xml:space="preserve">Nowe lub zmodyfikowane funkcjonalności dla Komponentów Komunikacyjnych Systemu SZPROT na PUESC oraz formularzy Systemu SZPROT dotyczą dostosowania do nowego modelu danych, zmiany prawne lub ich modyfikacji, optymalizacji poprzez:
• zmiany w układzie pól,
• zmiany etykiet, podpowiedzi,
• dostosowania danych słownikowych wykorzystywanych w polach formularzy,
• zmiany w szablonie wydruków w SZPROT– grafika,
• zmiany w układzie pól szablonów, wydruków w SZPROT,
</t>
    </r>
    <r>
      <rPr>
        <sz val="11"/>
        <color theme="9"/>
        <rFont val="Lato"/>
        <family val="2"/>
        <charset val="238"/>
      </rPr>
      <t>• zastosowanie mechanizmu dziedziczenia elementów szablonów, wydruków w Systemie SZPRTO,</t>
    </r>
    <r>
      <rPr>
        <sz val="11"/>
        <color rgb="FF000000"/>
        <rFont val="Lato"/>
        <family val="2"/>
        <charset val="238"/>
      </rPr>
      <t xml:space="preserve">
• zmiany w konfiguracji szablonów, wydruków SZPROT,
• dodanie nowych pól,
• dodanie i modyfikacja funkcjonalności podglądu dokumentu na formularzach w SZPROT, 
• wprowadzenie dodatkowej funkcjonalności w postaci możliwości kopiowania na formularzu dowolnego adresu z pamięci podręcznej. Dodane zostaną akcje „Kopiuj” –„Wklej” na sekcji adresowej (skopiowanie wybranego adresu do schowka i jego wklejenie do kolejnych sekcji adresowych).
• modyfikację sposobu prezentowania zawartości pól (wyświetlanie całej zawartości pola, a nie jego ucinanie), 
• automatyczne uzupełnianie pól w formularzach pism w SZPROT z danych sprawy,
• ukrywanie lub odkrywanie pól w zależności od wyboru przez użytkownika zewnętrznego w polu powiązanym biznesowo, interakcje między polami i sekcjami,
• zmiany w wymagalności pól lub sekcji,
• utworzenie nowych lub modyfikacja istniejących schem,
• utworzenie nowych lub modyfikacja komunikatów i dostosowanie do nich niezbędnych transformat,
• dodanie karty (pierwsza) lub sekcji w formacie html, na której będą umieszczone informacje typu: link do opisu usługi lub do instrukcji, 
• ujednolicenie zakresu danych, walidacji, obligatoryjności, reguł, etykiet, sposobu składania wniosków, korekt itp.,
• zasilenie formularzy 
• i inne ustalenia w trakcie prac analitycznych z Wykonawcą.
Przegląd ma być realizowany z udziałem zespołu Zamawiającego na każdym jego etapie. Zamawiający na etapie prac przeglądowych wskaże, które Komponenty Komunikacyjne wymagają przygotowania interaktywnych makiet w celu potwierdzenia przez Zamawiającego prawidłowego ich działania. Makiety interaktywne mają być załączone do raportu i będą jego częścią.  
W wyniku przeglądu Wykonawca sporządzi raport z listą Komponentów Komunikacyjnych, formularzy w Systemie SZPROT i szablonów wydruków wraz z propozycją zmiany, modernizacji i optymalizacji. 
</t>
    </r>
  </si>
  <si>
    <t>SZPROT_WFEK_33</t>
  </si>
  <si>
    <t xml:space="preserve">Przegląd procesów w Systemie SZPROT (moduł e-Klient) pod kątem dostosowania ich do ewentualnych zmian prawnych lub zmian w innych systemach, wydajnościowych i optymalizacyjnych. 
W wyniku przeglądu powstanie raport, który będzie podstawą do zmiany procesów obsługujących rejestrację, aktualizację, dezaktywację osób i firm oraz innych procesów w szczególności: 
• BP.110 Rejestracja osoby fizycznej
• BP.111 Aktualizacja osoby fizycznej
• BP.112 Dezaktywacja osoby fizycznej
• BP.115 Potwierdzenie tożsamości
• BP.120 Rejestracja podmiotu
• BP.121 Aktualizacja podmiotu
• BP.122 Dezaktywacja podmiotu
• BP.123 Weryfikacja aktualizacji tymczasowych danych
• BP.124 Usunięcie EORI
• BP.125 Usunięcie obszaru działania podmiotu
• BP.130 Obsługa reprezentacji
• BP.135 Obsługa pełnomocnictwa
• BP.140 Sprawdź EORI
• BP.150 Obsługa wniosku WREX001
• BP.160 Aktualizuj podmioty z e-Rejestracja
• BP.162 Importuj podmioty z e-Rejestracja
• BP.164 Obsługa spraw zainicjowanych w BP.160
• BP.170 Rejestracja podmiotu na wniosek e-Decyzji
• BP.172 Rejestracja osoby fizycznej na wniosek e-Decyzji
</t>
  </si>
  <si>
    <t xml:space="preserve">Zmiany w procesach dotyczyć mogą: 
• modyfikacji konfiguracji dla procesów,
• dodania nowych kroków w procesie,
• utworzenie/ dodanie i modyfikacja istniejących podprocesów (procesów wspomagających),
• utworzenia nowych lub modyfikacji istniejących formularzy w oparciu o nowe dane na poszczególnych krokach w procesie,
• modyfikacji ostrzeżeń/alertów dla użytkowników wewnętrznych w określonych sytuacjach,
• utworzenia nowych lub modyfikacja istniejących schem,
• utworzenia nowych lub modyfikacja transformat dla komunikatów,
• utworzenia i zasilania rejestrów,
• modyfikacji i utworzenia nowych szablonów wydruków na poszczególnych krokach w procesie,
• modyfikacji sposobu podpisywania poprzez dodanie funkcjonalności podpisywania w systemie załączonych dokumentów wytworzonych w formacie PDF (pism, decyzji),
• konfiguracji typów decyzji, pism,
• integracji z innymi systemami w szczególności: PDR PL/UE, EOS_AEO, EOS_EORI
• innych ustaleń i integracji wynikłych w trakcie prac analitycznych z Wykonawcą.
Przegląd ma być realizowany z udziałem zespołu Zamawiającego na każdym jego etapie. 
W wyniku przeglądu Wykonawca sporządzi raport z listą procesów wraz z propozycją zmiany, modernizacji i optymalizacji procesów w narzędziu EA (BPMN, UML) oraz sporządzi do tego opis. Raport będzie wskazywał stan zastany oraz zmiany wraz z wpływem na funkcjonowanie Systemu, integracji oraz użytkownika Systemu.
</t>
  </si>
  <si>
    <t>SZPROT_WFEK_34</t>
  </si>
  <si>
    <t>Wykonawca w oparciu o powstały raport z przeglądu Komponentu Komunikacyjnego formularzy w Systemie SZPROT oraz szablonów wydruków wykona uzgodnione z Zamawiającym zmiany w Systemie i dostarczy nową wersję Systemu. Wymaganie dotyczy zakresu Komponentów Komunikacyjnych na PUESC (formularze) modułu e-Klient wymieniowych w wymaganiu SZPROT_WFEK_32</t>
  </si>
  <si>
    <t>SZPROT_WFEK_35</t>
  </si>
  <si>
    <t>Wykonawca w oparciu o powstały raport z przeglądu procesów wykona uzgodnione z Zamawiającym zmiany w procesach dotyczących obsługi Komponentów Komunikacyjnych na PUESC modułu e-Klient wymieniowych w wymaganiu SZPROT_WFEK_33.</t>
  </si>
  <si>
    <t>SZPROT_WFOG_10</t>
  </si>
  <si>
    <t>Wykonawca ma obowiązek utworzenia interkatywnych makiet dla nowych i modyfikowanych Komponentów Komunikacyjnych Systemu SZPROT na PUESC zarówno dla e-Klient jak i e-Decyzje. </t>
  </si>
  <si>
    <t>Przed pracami deweloperskimi Wykonawca ma utworzyć interkatywne makiety, na których Zamawiający potwierdzi sposób działania i logikę Komponentu Komunikacyjnego (np. inne dane wyświetlane dla nowych wniosów, inne dla zmiany pozwolenia/zezwolenia, inne dla cofnięcia pozwolenia/zezwolenia). Zamawiający na etapie przygotowania makiet będzie weryfikował użyteczność rozwiązania, w szczególności w zakresie pobierania i ładowania danych na formularze, przyjazności interfejsu, układu sekcji i pól, wyświetlaniej pomocy, dostępność WCAG. Powiazane z wymaganiem SZPROT_WFOG_8</t>
  </si>
  <si>
    <t>W zakresie pozwoleń celnych. Pozostałe do uzgodnienia. Termin wynika z harmonogramu prac Komisji Europejskiej i może ulec zmianie.</t>
  </si>
  <si>
    <t>Wprowadzenie mechanizmów dziedziczenia stylów, pól, elementów szablonów w oparciu, o które mają być budowane wszystkie szablony wydruków w Systemie SZPROT.</t>
  </si>
  <si>
    <t>Obecnie w Systemie SZPROT w przypadku konieczności zmiany szablonu wydruku konieczne jest wprowadzenie tej zmiany w każdym szablonie odrębnie. W wyniku modernizacji każdy szablon wydruku ma być zbudowany w oparciu o style, a style mają być dziedziczone. Konieczna do wprowadzenia zmiana realizowana jest w jednym miejscu - stylu, a przekładać ma się na wszystkie wydruki wykorzystujące dany styl (dziedziczenie elementów szablonów). Funkcjonalność w działaniu podobna do stosowanej w word. W szczególnych przypadkach modyfikowanie stylu w szablonie niższego rzędu powinno nadpisywać aktualny styl tylko w tym modyfikowanym szablonie.</t>
  </si>
  <si>
    <t>SZPROT_WFOG_13</t>
  </si>
  <si>
    <t>Automatyczne generowanie dokumentów w formacie PDF z komunikatów przychodzących w postaci XML oraz zapisywanie ich w dokumentach danej sprawy.</t>
  </si>
  <si>
    <t>Obecnie wizualizacja dokumentów XML jest dostępna tylko dla funkcjonalności wydruku danego komunikatu uruchamianej przez użytkownika, co nie jest wystarczające.</t>
  </si>
  <si>
    <t>SZPROT_WFOG_14</t>
  </si>
  <si>
    <t>System SZPROT ma wyświetlać prawidłowe nazwy zakładek otwieranych w odrębnych oknach przeglądarki. Zakładki powinny mieć nazwę otwieranego rejestru, węzła.</t>
  </si>
  <si>
    <t>Aktualnie w przypadku działania w Systemie SZPROT na jednej zakładce, jej nazwa (w przeglądarce) zawsze jest jednoznaczna z miejscem, w którym znajduję się użytkownik w systemie. Natomiast w przypadku otworzenia drugiej (i następnej zakładki), tylko pierwsza zakładka zmienia nazwy zgodnie z miejscem, a druga (i następna) ma nazwę domyślną SZPROT (tj.: rozwinięcie skrótu). W przypadku działania w Systemie na wielu zakładkach, ich nazwy powinny jednoznacznie wskazywać miejsce, w którym użytkownik otworzył zakładkę (np. nazwę danego rejestru, modułu, kroku procesowego, itd.). </t>
  </si>
  <si>
    <t>SZPROT_WFOG_15</t>
  </si>
  <si>
    <t>System ma mieć funkcjonalność ustawiania w Systemie SZPROT kolejności zakładek w sprawach. Funkcjonalność ma być dostępna dla administratorów Systemu.</t>
  </si>
  <si>
    <t xml:space="preserve">Obecnie administrator nie może modyfikować ustawień zakładek w sprawach. </t>
  </si>
  <si>
    <t>Zadanie nr 6 - usprawnienia w Systemie</t>
  </si>
  <si>
    <t>SZPROT_WFOG_16</t>
  </si>
  <si>
    <t>Zmiana sposobu wyświetlania danych w sprawach w Systemie SZPROT, we wszystkich zakładkach. </t>
  </si>
  <si>
    <t>Pozycje we wszystkich zakładkach  Systemu (m.in. „Historia zmian”) powinny być zawsze automatycznie posortowane od najstarszych (na dole strony) do najmłodszych (na górze strony). Identycznie jak dokumenty w zakładce „Dokumenty”. Dodatkowo zmiana ta powinna objąć wszystkie zakładki w danej sprawie.</t>
  </si>
  <si>
    <t>SZPROT_WFOG_17</t>
  </si>
  <si>
    <t xml:space="preserve">W Komponencie Komunikacyjnym Systemu SZPROT na PUESC należy ujednolicić mechanizm wprowadzania i podpowiadania numerów ID SISC podmiotów. </t>
  </si>
  <si>
    <t xml:space="preserve">We wszystkich Komponentach Komunikacyjnych Systemu SZPROT na PUESC w polu ID SISC podmiotu, należy ujednolicić pobieranie danych ze słownika PDR PL/UE 4003V1 poprzez wyświetlanie listy rekordów zawierających wpisany ciąg znaków i możliwości wskazania jednego z podpowiadanych rekordów. Jeśli znaleziony zostanie tylko jeden rekord powinien się automatycznie wpisać w pole ID SISC. Funkcjonalność jest zaimplementowana na formularzu WPE0001. Wymaganie dotyczy  90 formularzy. 
</t>
  </si>
  <si>
    <t>SZPROT_WFOG_18</t>
  </si>
  <si>
    <t xml:space="preserve">W Komponentach Komunikacyjnych Systemu SZPROT na PUESC należy ujednolicić działanie przycisku „Zatwierdź”. </t>
  </si>
  <si>
    <t>Aktualnie zatwierdzanie wprowadzonych danych w polu odbywa się w różny sposób. Czasami zatwierdzenie jest poprzez wyjście z pola, a w innych przypadkach poprzez użycie przycisku "Zatwierdź". Przycisk „Zatwierdź” powinien się pojawić wszędzie tam, gdzie po zatwierdzeniu danych wyzwalana jest akcja wyszukania, pobrania danych z bazy, uzupełnienia innych pól danymi (np. danymi adresowymi). </t>
  </si>
  <si>
    <t>SZPROT_WFOG_19</t>
  </si>
  <si>
    <t>W formularzach Systemu SZPROT należy zmodyfikować działanie funkcjonalności wyszukiwania (lupka) w polach, gdzie wartość pochodzi z bazy dla przypadków, gdy wyszukuje się element unikatowy. </t>
  </si>
  <si>
    <t>Aktualnie w formularzach Systemu SZPROT, gdy w polu obok lupki wpisuje się wartość unikalną, to System otwiera nowe okienko nawet z listą jednopozycyjną, którą trzeba zatwierdzić kliknięciem. Zmiana ma polegać na tym, że jeżeli wpisano jednoznaczne dane w polu, wówczas nie powinna być wyświetlana lista wyboru z jednym elementem w celu zatwierdzenia, tylko ta wartość od razu powinna zostać zatwierdzona. </t>
  </si>
  <si>
    <t>SZPROT_WFOG_20</t>
  </si>
  <si>
    <t>W Systemie SZPROT rejestry,  które można edytować mają być rozszerzone o dodatkowe pole, w którym użytkownik będzie mógł wpisać swoje adnotacje przy danym rekordzie. </t>
  </si>
  <si>
    <t>Edycja danych bezpośrednio w rejestrze (podmiotów/osób fizycznych/ pozwoleń/decyzji itp). Należy zaimplementować funkcjonalność  podobną do adnotacji w sprawie (czyli dodatkowe pole tekstowe dostępne do edycji w danej pozycji rejestru przez użytkownika). Zmiana dotyczy wszystkich rejestrów w Systemie SZPROT zarówno dla modułu e-Klient jak i e-Decyzje. </t>
  </si>
  <si>
    <t>SZPROT_WFOG_21</t>
  </si>
  <si>
    <t xml:space="preserve">Wykonawca ma przebudować w Systemie SZPROT funkcjonalność dodawania załączników do spraw (zakończonych, w toku, rozstrzygniętych).
</t>
  </si>
  <si>
    <t xml:space="preserve">Obecnie funkcjonalność dostępna jest tylko dla osoby prowadzącej sprawę co jest problematyczne w przypadku zmian kadrowych w komórce. Wówczas w sprawach zakończonych konieczne jest wybieranie innej osoby prowadzącej tylko po to, aby dołączyć dokument do sprawy zakończonej. Zarówno w module e-Klient i module e-Decyzje powinno to wyglądać w następujący sposób:
załączniki do spraw w toku, rozstrzygniętych i zakończonych dodają osoby z rolami: prowadzący sprawę, kierownik oraz dekretujący lub nawet każda osoba z komórki z określoną nową rolą (rola zostanie wskazana na etapie realizacji przez Zamawiającego). 
W historii sprawy musi być zapis danych osoby i czas dokonania danej czynności.
</t>
  </si>
  <si>
    <t>SZPROT_WFOG_22</t>
  </si>
  <si>
    <t>W Systemie SZPROT należy zoptymalizować sposób wyszukiwania w Rejestrze spraw i Portfelu użytkownika oraz prezentowanie użytkownikowi wewnętrznemu informacji o założonych indeksach na kolumnach w tabelach bazy danych. </t>
  </si>
  <si>
    <t>Użytkownik wewnętrzny ma widzieć w swoim interfejsie, które pola (lub grupy pól) są indeksowane w bazie w celu szybszego wyszukiwania danych. W obecnym Systemie użytkownik tego nie widzi. </t>
  </si>
  <si>
    <t>SZPROT_WFOG_23</t>
  </si>
  <si>
    <t>W Systemie SZPROT ma być możliwość tworzenia własnych raportów przez użytkownika wewnętrznego.</t>
  </si>
  <si>
    <r>
      <t>Obecnie raporty są tworzone poza systemem przez administratorów i użytkownicy mogą korzystać tylko z tak utworzonych raportów. W  Systemie SZPROT za pomocą funkcji kreatora, dostępnego z poziomu GUI, użytkownik wewnętrzny ma mieć funkcjonalność tworzenia raportu w oparciu o dane przypisane do jego komórki organizacyjnej (utworzone lub zmigrowane) zgromadzone w bazie. W przypadku konieczności odpytania o dane z innych komórek organizacyjnych lub z całej bazy, funkcjonalność kreatora będzie dostępna dla użytkowników w nowej dedytkowanej</t>
    </r>
    <r>
      <rPr>
        <sz val="11"/>
        <color theme="5" tint="-0.499984740745262"/>
        <rFont val="Lato"/>
        <family val="2"/>
        <charset val="238"/>
      </rPr>
      <t xml:space="preserve"> roli/uprawnieniu</t>
    </r>
    <r>
      <rPr>
        <sz val="11"/>
        <color theme="1"/>
        <rFont val="Lato"/>
        <family val="2"/>
        <charset val="238"/>
      </rPr>
      <t xml:space="preserve"> w Systemie oraz użytkowników z rolą administratora.   
Zakres danych objętych tą funkcjonalnością będzie ustalony w toku analizy z Wykonawcą. Dane w raporcie powinny być zestawione według określonej przez użytkownika wewnętrznego reguł z wykorzystaniem kreatora zapytań. System SZPROT ma posiadać funkcjonalność pozwalającą na zapisanie wyników raportu. W każdym z procesów obsługiwanych przez System oraz na każdym ich kroku możliwe ma być uruchomienie kreatora zapytań. System ma posiadać funkcjonalność zapisania zapytania złożonego za pomocą kreatora – w formie szablonu, celem jego późniejszego ponownego, wielokrotnego użycia. Edycja zapisanego zapytania utworzonego na podstawie kreatora ma posiadać funkcjonalność jego modyfikowania lub dalszej jego optymalizację. Użytkownik wewnętrzny ma mieć funkcjonalność edytowania zapisanego zapytania i je udostępniać innemu użytkownikowi wewnętrznemu. Sposób implementacji tej funkcjonalności zostanie ustalony w trakcie prac analitycznych z Wykonawcą.</t>
    </r>
  </si>
  <si>
    <t>SZPROT_WFOG_24</t>
  </si>
  <si>
    <t>Zmodyfikowanie sposobu wyszukiwania zaawansowanego i ich personalizacja. System ma mieć funkcjonalność konfiguracji przez użytkownika wewnętrznego widoczności dostępnych pól przy wyszukiwaniu zaawansowanym.</t>
  </si>
  <si>
    <t>W Systemie SZPROT musi być możliwość personalizacji wyszukiwania zaawansowanego i jego zapisywania w profilu użytkownika. Należy zmodyfikować sposób wyszukiwania zaawansowanego oraz zoptymalizować widok ekranu. Dodatkowo po otworzeniu „Zaawansowane” w każdym z rejestrów (zarówno PDR PL/UE  jak i wszystkich rejestrów spaw i w portfelu użytkownika). Użytkownik wewnętrzny musi mieć możliwość własnej konfiguracji (personalizacji) widoczności pól. Zamawiający wskaże nowe pola, które powinny znaleźć się w kryteriach wyszukiwania zaawansowanego. Personalizacja widoku powinna być możliwa per rodzaj postępowania (wniosku) oraz per użytkownik wewnętrzny.</t>
  </si>
  <si>
    <t>SZPROT_WFOG_25</t>
  </si>
  <si>
    <t>System ma mieć funkcjonalność konfigurowania treści prezentowanych ostrzeżeń.</t>
  </si>
  <si>
    <t>Obecnie w systemie SZPROT administrator może edytować tylko wagę ostrzeżeń, bez modyfikacji treści ostrzeżeń. W Systemie SZPROT treść każdego ostrzeżenia (prezentowana w Systemie na ekranie sprawy w zakładce „Ostrzeżenia”) powinna być konfigurowalna bezpośrednio przez administratora.</t>
  </si>
  <si>
    <t>SZPROT_WFOG_26</t>
  </si>
  <si>
    <t>Modyfikacja i poprawa funkcjonalności Historii rejestru.</t>
  </si>
  <si>
    <t>Obecnie historia zmian w rejestrach jest prezentowana na dwa sposoby: w jednym widoku, albo z podziałem na historię PDR PL/UE i historię rejestru. Wpisy w historiach nie są sortowane chronologicznie. 
Każdy rejestr powinien posiadać tylko jedną historię, która będzie obejmowała pełen zakres dat oraz zmian dokonywanych bezpośrednio w Systemie SZPROT, jak również tych dokonywanych w PDR PL/UE. Źródło zmiany powinno być wyróżnione. 
Wszystkie historie rejestru, w każdym z rejestrów, powinny wyglądać identycznie, tak aby można było porównać dwie dowolne pozycje. Dodanie automatycznego sortowania. Wpisy na liście byłyby sortowane, zawsze, od najmłodszych (na górze strony) do najstarszych (na dole strony). Należy dopracować mechanizm porównywania dwóch wpisów.</t>
  </si>
  <si>
    <t>SZPROT_WFOG_27</t>
  </si>
  <si>
    <t>W Systemie SZPROT ma być informacja o tym, że załącznik w sprawie jest podpisany podpisem elektronicznym. Wynik weryfikacji tego podpisu musi być wizualizowany w systemie.</t>
  </si>
  <si>
    <t>Obecnie użytkownik wewnętrzny musi manualnie weryfikować plik i sprawdzać, czy jest podpisany elektronicznie. W każdej sprawie w Systemie SZPROT, w której Klient przesłał załącznik (bezpośrednio do wniosku lub za pomocą Komponentu Komunikacyjnego DDS - dokument do sprawy, powinna nastąpić automatyczna weryfikacja podpisu/podpisów (elektronicznego) i zapisanie wyniku weryfikacji w postaci XML. W systemie powinna sie wyświetlić infomacja w GUI dla prowadzącego sprawy o wyniku weryfikacji.  Zmiana dotyczy załączników w formacie dopuszczonych przepisami prawa. System ma wizualizować załączniki podpisan elektronicznie. 
System musi zwizualizować dane osoby lub osób podpisujących ten plik (szczegółowy raport weryfikacji podpisów). System ma mieć funkcjonalność pobrania, zapisania załączników i raportu weryfikacji w formacie PDF.</t>
  </si>
  <si>
    <t>SZPROT_WFOG_28</t>
  </si>
  <si>
    <t>System ma posiadać funkcjonalność przerwania długo trwającej operacji za pomocą dedykowanego przycisku z GUI Systemu.</t>
  </si>
  <si>
    <t>Obecnie w Systemie SZPROT użytkownik nie ma możliwości przerwania operacji wyszukiwania w rejestrach na poziomie interfejsu. W Systemie ma mieć funkcjonalność "Przerwij operację" dla operacji wyszukiwań w rejestrach oraz przy generowaniu raportów. </t>
  </si>
  <si>
    <t>SZPROT_WFOG_29</t>
  </si>
  <si>
    <t>Modyfikacja i usprawnienie Książki służby.</t>
  </si>
  <si>
    <t>Modyfikacja ma dotyczyć:
1. Utworzeniq grup zadań,
2. Warunkowego usuwania zadań podczas ustawiania zadania: NIEOBECNOŚĆ,
3. Podglądu Książki Służby dla wszystkich użytkowników w danej komórce,
4. Dodania parametrów dla zadań i grup zadań, które określałyby minimalną ilość wystąpienia danego zadania w danym dniu.
Sposób realizacji wymaga analizy z Wykonawcą.</t>
  </si>
  <si>
    <t xml:space="preserve">OK </t>
  </si>
  <si>
    <t xml:space="preserve">Zadanie nr 18 - dostępność cyfrowa </t>
  </si>
  <si>
    <t>SZPROT_WFOG_30</t>
  </si>
  <si>
    <t xml:space="preserve">Wykonawca ma obowiązek potwierdzenia zgodności produktów z wymaganiami dostępności cyfrowej poprzez badania dostępności cyfrowej. Wymaganie dotyczy Komponentów Komunikacyjnych Systemu SZPROT oraz Systemu SZPROT. 
</t>
  </si>
  <si>
    <t>1. Badania dostępności cyfrowej mogą być :
a. częściowe - badania obejmujące sprawdzenie wybranych aspektów dostępności cyfrowej, w tym badania z użyciem list kontrolnych,
b. pełne - badania 3-etapowe: badanie automatyczne, badanie eksperckie, badanie z użytkownikami.
2. Szczegółowy plan badań dostępności zostanie uzgodniony w Harmonogramie z Wykonawcą.
3. Każde badanie dostępności cyfrowej musi zakończyć się raportem, który:
a. opisuje stwierdzone nieprawidłowości i zawiera listę rekomendacji do poprawy, 
b. musi być przedstawiony Zamawiającemu do akceptacji,
c. musi być omówiony z Zamawiającym, a błędy wskazane w raporcie i rozwiązane.
4. Wykonawca ma dysponować co najmniej jednym ekspertem do spraw dostępności cyfrowej w ramach prac projektowo-wdrożeniowych związanych z dostępnością cyfrową.</t>
  </si>
  <si>
    <t xml:space="preserve">NOWE _ DO DECYZJI CZY 1A czy 1B. Rekomendujemy 1 a dla fromularzy na PUESC , 1 B dla SZPROT - wówczas rozpisac na dwa wymagania. </t>
  </si>
  <si>
    <t>w planie realizacji umowy ? 
jak to konkretne zadanie będzie odbierane? 
do przeniesienia do OPZ ?</t>
  </si>
  <si>
    <t xml:space="preserve">Ogólne + Kompenent Komunikacyjny </t>
  </si>
  <si>
    <t>SZPROT_WFOG_31</t>
  </si>
  <si>
    <t>Komponenty Komunikacyjne Systemu SZPROT na PUESC, GUI Systemu SZPROT,  oraz wszystkie dokumenty przygotowane i wysyłane do użytkowników zewnętrznych i wewnętrznych z Systemu SZPROT objęte zmówieniem muszą być dostępne cyfrowo i zgodnie z wersją wytycznych WCAG wskazaną przez Zamawiającego.</t>
  </si>
  <si>
    <t>Wykonawca ma obowiązek przygotować i dostarczyć projekty właściwych deklaracji dostępności dla poszczególnych Komponentów Komunikacyjnych osadzonych na PUESC, Systemu SZPROT, dokumenty przygotowane i wysyłane z Systemu. W zakresie komponentów SISC które posiadają interfejsy dla użytkowników zewnętrznych, wszystkie moduły służące prezentacji zasobów informacji związanych z realizacją przez Zamawiającego zadań publicznych, mają spełniać wymagania WCAG 2.1 (Web Content Accessibility Guidelines) na poziomie A i AA, dla systemów teleinformatycznych w zakresie dostępności dla osób niepełnosprawnych” do Rozporządzenia Rady Ministrów z dnia 12 kwietnia 2012 w sprawie Krajowych Ram Interoperacyjności, minimalnych wymagań dla rejestrów publicznych i wymiany informacji w postaci elektronicznej oraz minimalnych wymagań dla systemów teleinformatycznych. </t>
  </si>
  <si>
    <t>SZPROT_WFOG_32</t>
  </si>
  <si>
    <t>Komponent Komunikacyjny Systemu SZPROT na PUESC ma zapewniać wielojęzyczność. </t>
  </si>
  <si>
    <t>Komponent Komunikacyjny Systemu SZPROT dla modułe e-Klient na PUESC ma zostać zwizualizowany co najmniej w języku polskim, angielskim oraz poprawnie obsługiwać wielojęzyczne słowniki PDR PL/UE. Musi on automatycznie wykrywać język interfejsu zgodny z językiem wybranym przez użytkownika zewnętrznego na PUESC (np. poprzez implementację procedury obsługi zdarzenia zmiany języka). W przypadku gdy wybrany język nie jest dostępny, powinien zostać zastosowany język angielski. Wykonawca przygotuje odpowiednie transformaty wielojęzyczne do podglądu wygenerowanego wniosku i komunikatów prezentowanych na PUESC. </t>
  </si>
  <si>
    <t>SZPROT_WFOG_33</t>
  </si>
  <si>
    <t>Automatyczne blokowanie kont nieaktywnych</t>
  </si>
  <si>
    <t>System ma codziennie automatycznie blokować konta użytkowników i administratorów, na które nikt nie zalogował się przez "maksymalny okres nieaktywności" pod warunkiem, że konto w systemie istnieje co najmniej "maksymalny okres nieaktywności". Parametr "maksymalny okres nieaktywności" ma być podany w dniach i konfigurowany w module administracyjnym. Początkowa wartość parametru ma wynosić 180 dni. System ma odnotować wykonanie czynności zablokowania konta w ten sam sposób, jak rejestrowane są czynności zmian w uprawnieniach wykonane przez administratora systemu. System ma umożliwiać utworzenie zestawienia kont zablokowanych w dowolnie zdefiniowanym okresie. </t>
  </si>
  <si>
    <t xml:space="preserve">Zadanie nr 8 - integracja </t>
  </si>
  <si>
    <t xml:space="preserve">KOMUNIKACJA - ogólne </t>
  </si>
  <si>
    <t>SZPROT_WFKO_1</t>
  </si>
  <si>
    <t>Integracja Systemu SZPROT z systemem HED, który będzie pośredniczył w usłudze e-Doręczenia oraz zapewnieni dwukierunkową wymianę komunikatów. </t>
  </si>
  <si>
    <t>Aktualnie w Systemie SZPROT nie ma wysyłki na e-Doręczenia. Wykorzystywane są obejścia wysyłki poza Systemem. W Systemie SZPROT wysyłka na e-Doręczenia ma być realizowana poprzez integrację z systemem HED (HUB dla e-Doręczeń). W podprocesie wysyłki korespondencji należy zbudować kolejny kanał wysyłki (e-Doręczenia). Dokumentacja API stanowi załącznik do OPZ.</t>
  </si>
  <si>
    <t>KOMUNIKACJA - e-Decyzje</t>
  </si>
  <si>
    <t>SZPROT_WFKO_2</t>
  </si>
  <si>
    <t>Integracja Systemu SZPROT (moduł e-Decyzje) z systemem AIS IMPORT (PLUS) w określonych procesach. Zapewnienie dwukierunkowej wymiany komunikatów pomiędzy tymi Systemami. </t>
  </si>
  <si>
    <t>Komunikat z systemu AIS będzie inicjował proces w Systemie SZPROT. Dane z komunikatu w Systemie SZPROT wpłyną automatycznie na krok dekretacji w komórce merytorycznej. Po przeprowadzeniu postępowania, którego efektem będzie wydana decyzja lub zaniechanie wydania decyzji, dane zostaną automatycznie odesłane do AIS. Komunikat może być również zainicjowany w procesie w Systemie SZPROT w celu pobrania danych ze zgłoszeń celnych, przesyłania komunikatów w toku procesów oraz komunikatów, które przy zakończeniu procesu zasilają danymi system AIS. Integracja dotyczy następujących procesów:
• postępowania w sprawie unieważnienia zgłoszenia celnego,
• postępowania w sprawie wydania decyzji dotyczących określenia należności importowych powstałych z tytułu przyjęcia zgłoszenia celnego, prowadzone przed i po zwolnieniu towaru do procedury,
• postępowania w sprawie wydania decyzji zmieniających dane zawarte w zgłoszeniach celnych i nie mających wpływu na należności importowe • postępowania w sprawie innego uregulowania sytuacji towaru,
• postępowania w sprawie zwrotu lub umorzenia kwot należności celnych przywozowych lub wywozowych.
Zakres danych przekazywany pomiędzy systemami ustalony zostanie na etapie realizacji. </t>
  </si>
  <si>
    <t>SZPROT_WFKO_3</t>
  </si>
  <si>
    <t>Integracja Systemu SZPROT (moduł e-Decyzje) z systemem AIS modułem CCI (moduł obsługujący zgłoszenie w procedurze uproszczonej realizowanej w więcej niż jednym kraju UE) w określonych procesach. Zapewnienie dwukierunkowej  wymiany komunikatów pomiędzy Systemami. </t>
  </si>
  <si>
    <t>AIS CCI jest nowym modułem, który będzie relizowany w 2024 Komunikat z systemu AIS-CCI będzie inicjował proces w Systemie SZPROT. Dane z komunikatu w Systemie SZPROT wpłyną automatycznie na krok dekretacji w komórce merytorycznej. Po przeprowadzeniu postępowania, którego efektem będzie wydana decyzja lub zaniechanie wydania decyzji, dane zostaną automatycznie odesłane do AIS-CCI. Integracja dotyczy następujących procesów:
• postępowania w sprawie unieważnienia zgłoszenia celnego,
• postępowania w sprawie wydania decyzji dotyczących określenia należności importowych powstałych z tytułu przyjęcia zgłoszenia celnego, prowadzone przed i po zwolnieniu towaru do procedury,
• postępowania w sprawie wydania decyzji zmieniających dane zawarte w zgłoszeniach celnych i nie mających wpływu na należności importowe,
• postępowania w sprawie innego uregulowania sytuacji towaru,
• postępowania w sprawie zwrotu lub umorzenia kwot należności celnych przywozowych lub wywozowych.
Zakres danych przekazywany pomiędzy systemami ustalony zostanie na etapie realizacji. </t>
  </si>
  <si>
    <t>SZPROT_WFKO_4</t>
  </si>
  <si>
    <t xml:space="preserve">Integracja Systemu SZPROT (moduł e-Decyzje) z systemem AIS/INTRASTAT w procesie dotyczącym procedury upominawczej. Zapewnienie dwukierunkowej wymiany komunikatów pomiędzy Systemami. </t>
  </si>
  <si>
    <t>W Systemie SZPROT ma być zbudowana funkcjonalność odbioru komunikatów z AIS/INTRASTAT, które będą inicjować proces w Systemie SZPROT, komunikatów przesyłanych w toku procesu oraz wysyłanych zwrotnie do AIS na krokach kończących proces. </t>
  </si>
  <si>
    <t>SZPROT_WFKO_5</t>
  </si>
  <si>
    <t xml:space="preserve">Integracja Systemu SZPROT (moduł e-Decyzje) z systemem AES w określonych procesach. Zapewnienie dwukierunkowej  wymiany komunikatów pomiędzy Systemami. </t>
  </si>
  <si>
    <t>W obecnym Systemie SZPROT integracja z AES nie została zbudowana. Komunikat z systemu AES będzie inicjował proces w Systemie SZPROT. Dane z komunikatu w Systemie SZPROT wpłyną automatycznie na krok dekretacji w komórce merytorycznej. Po przeprowadzeniu postępowania, którego efektem będzie wydana decyzja lub zaniechania wydania decyzji dane zostaną automatycznie odesłane do AES. Komunikat może być również zainicjowany w procesie w Systemie SZPROT w celu pobrania danych ze zgłoszeń celnych, przesyłania komunikatów w toku procesów oraz komunikatów, które przy zakończeniu procesu zasilają danymi system AES. Integracja dotyczy następujących procesów:
• postępowania w sprawie unieważnienia zgłoszenia celnego,
• postępowania w sprawie wydania decyzji dotyczących określenia należności importowych powstałych z tytułu przyjęcia zgłoszenia celnego, prowadzone przed i po zwolnieniu towaru do procedury,
• postępowania w sprawie wydania decyzji zmieniających dane zawarte w zgłoszeniach celnych i nie mających wpływu na należności importowe,
• postępowania w sprawie innego uregulowania sytuacji towaru,
• postępowania w sprawie zwrotu lub umorzenia kwot należności celnych przywozowych lub wywozowych.
Zakres danych przekazywany pomiędzy systemami ustalony zostanie na etapie realizacji. </t>
  </si>
  <si>
    <t>SZPROT_WFKO_6</t>
  </si>
  <si>
    <t>Integracja Systemu SZPROT (moduł e-Decyzje) z systemem NCTS PL2 w wybranych procesach. Zapewnienie dwukierunkowej wymiany komunikatów pomiędzy Systemami.</t>
  </si>
  <si>
    <t>W obecnym Systemie SZPROT integracja z NCTS PL2 nie została zbudowana. Komunikat z systemu NCTS PL2 będzie inicjował proces w Systemie SZPROT.  Dane z komunikatu w Systemie SZPROT wpłyną automatycznie na krok dekretacji w komórce merytorycznej. Po przeprowadzeniu postępowania, którego efektem będzie wydana decyzja lub zaniechanie wydania decyzji, dane zostaną automatycznie odesłane do NCTS PL2. Możliwe będzie także inicjowanie komunikacji w Systemie SZPROT celem pobrania danych ze zgłoszeń tranzytowych i przekazanie zwrotnie treści decyzji lub informacji o braku decyzji. Integracja dotyczyć będzie procesów:
• postępowania w sprawie unieważnienia zgłoszenia celnego,
• postępowania w sprawie decyzji dotyczących długu celnego powstałego z tytułu naruszeń,
• postępowania w sprawie innego uregulowania sytuacji towaru.
Zakres danych przekazywany pomiędzy systemami ustalony zostanie na etapie realizacji.  </t>
  </si>
  <si>
    <t>ok</t>
  </si>
  <si>
    <t>SZPROT_WFKO_7</t>
  </si>
  <si>
    <t>Integracja Systemu SZPROT (moduł e-Decyzje)  z systemem ZEFIR2 w określonych procesach. Zapewnienie dwukierunkowej wymiany komunikatów pomiędzy Systemami. </t>
  </si>
  <si>
    <t xml:space="preserve">W obecnym Systemie SZPROT jest tylko wymiana danych w ramach komunikatu DWNN (w ZEFIR2: obsługa dokumentu Decyzji wymierzającej należności celne i podatkowe od importu) w procesie postępowania w sprawie decyzji dotyczącego długu celnego powstałego z tytułu naruszeń. W Systemie SZPROT powinna być zbudowana funkcjonalność do wysyłki komunikatów zasilających danymi z decyzji system ZEFIR2 oraz komunikatów modyfikujących te dane w ZEFIR2. Integracja z systemem ZEFIR2 dotyczy następujących procesów:
• postępowania w sprawie unieważnienia zgłoszenia celnego,
• postępowania w sprawie decyzji dotyczących długu celnego powstałego z tytułu naruszeń,
• postępowania w sprawie wydania decyzji dotyczących określenia należności importowych powstałych z tytułu przyjęcia zgłoszenia celnego, prowadzone przed i po zwolnieniu towaru do procedury,
• postępowania w sprawie innego uregulowania sytuacji towaru,
• postępowania w sprawie zwrotu lub umorzenia kwot należności celnych przywozowych lub wywozowych,
• postępowania w sprawie złożenia odwołania/przywrócenia terminu do wniesienia odwołania od decyzji,
• postępowanie w sprawie wstrzymania wykonania decyzji,
• postępowanie w sprawie o uchylenie lub zmianę decyzji ostatecznej,
• postępowanie w sprawie wznowienia postępowania,
• postępowania w sprawie udzielenia ulg w spłacie zobowiązań,
• postępowania w sprawie udzielenia ulg w spłacie zobowiązań podatkowych,
• postępowania w sprawie wniosku o zwrot akcyzy,
• postępowania w sprawie wniosku o stwierdzenie nadpłaty podatku,
• postępowanie w sprawie nadania rygoru natychmiastowej wykonalności,
• postępowanie z urzędu w przedmiocie wymierzania kar pieniężnych za urządzanie gier hazardowych wbrew przepisom ustawy,
• postępowanie w sprawie określenia zobowiązania podatkowego w podatku od gier lub w podatku akcyzowym,
• postępowania w sprawie zabezpieczenia zobowiązań podatkowych przed terminem płatności.
Zakres danych przekazywany pomiędzy systemami zostanie przekazany Wykonawcy na etapie realizacji.  </t>
  </si>
  <si>
    <t>SZPROT_WFKO_8</t>
  </si>
  <si>
    <t xml:space="preserve">Integracja Systemu SZPROT (moduł e-Decyzje) z systemem ZISAR PLUS w zakresie Karty Kontroli i Karty Rzeczywistych Efektów Finansowych w wybranych procesach. Zapewnienie dwukierunkowej wymiany komunikatów pomiędzy Systemami. </t>
  </si>
  <si>
    <t>Obecnie system SZPROT ma zbudowaną funkcjonalność integracji z systemem ZISAR PLUS w zakresie komunikacji z modułem analizy ryzyka i karty postępowania  W Systemie konieczne jest zbudowanie integracji w Kartą Kontroli (komunikat 203) i Kartą Rzeczywistych Efektów Finansowych w ZISAR PLUS. Integracja z systemem ZISAR PLUS występuje w procesach dotyczących wymiaru należności celnych i podatkowych w imporcie, sprostowań danych w zgłoszeniach celnych (w tym korekty zaniżonej wartości celnej wyrobów włókienniczych), określenia należnego podatku akcyzowego, kar pieniężnych w hazardzie i w INTRASTAT, cofnięcia pozwoleń celnych, zezwoleń akcyzowych, hazardowych, postępowania celnego, akcyzowego, gier hazardowych. System SZPROT ma na podstawie komunikatu otrzymanego od systemu ZISAR PLUS utworzyć zadanie dekretacji nowej sprawy. W wyniku przeprowadzonego postępowania System SZPROT wysyła komunikat z danymi do systemu ZISAR PLUS. W komunikatach zwrotnych System SZPROT przekaże wynik postępowania zarówno z pierwszej jak i z drugiej instancji w zakresie określonych należnosci celnych i podatkowych, kar pieniężnych oraz skutków niefiannsowych w postaci cofnięć pozwoleń/zezwoleń. W komunikacie zwrotnym z Systemu SZPROT może być także brak wyników, jeśli postępowanie administracyjne zostanie umorzone lub nie zostanie wszczęte z powodu braku wystarczających przesłanek do wydania decyzji wynikowej. Budowa komunikatów pomiędzy ZISAR PLUS a SZPROT moduł e-Decyzje powinna być zunifikowana na tyle, na ile jest to możliwe z utworzonymi już komunikatami w module analizy ryzyka w ZISAR PLUS. </t>
  </si>
  <si>
    <t>SZPROT_WFKO_9</t>
  </si>
  <si>
    <t>System ma automatycznie pobierać dane z e-Rejestracji o Grupie VAT (NIP Grupy VAT) na Komponent Komunikacyjny Systemu SZPROT na PUESC do wniosku dot.  rejestracji oświadczeń i zaświadczeń. Wymaganie dotyczy również automatycznego pobierania danych na formularze wniosku i w danych sprawy w procesie w Systemie SZPROT (moduł e-Decyzje).</t>
  </si>
  <si>
    <t>Obecnie proces rejestracji oświadczeń/zaświadczeń zarówno w Komponencie Komunikacyjnym na PUESC jak i w Systemie SZPROT nie ma zbudowanej integracji z bazą e-Rejestracja, co powoduje konieczność manualnego wpisywania danych. Dana dotycząca NIP Grupy VAT ma być pobierane i zapisywane automatycznie na formularze Systemu SZPROT i Komponenty Komunikacyjne.  </t>
  </si>
  <si>
    <t>KOMUNIKACJA - e-Klient</t>
  </si>
  <si>
    <t>SZPROT_WFKO_10</t>
  </si>
  <si>
    <t xml:space="preserve">Zmodyfikowanie komunikacji Systemu SZPROT (moduł e-Klient) z e-Rejestracją.
</t>
  </si>
  <si>
    <t>Rozszerzenie zakresu danych pobieranych z Systemu e-Rejestracja. Elementy pobieranych danych zostaną wskazane na etapie realizacji. Konieczne jest zbudowanie nowej funkcjonalności, która sprawdzałaby, czy firmy i osoby fizyczne zarejestrowane w Systemie SZPROT (posiadające IDSISC i status: AKTYWNY) są ciągle aktywne lub czy nie zmieniły się dane identyfikacyjne w e-Rejestracji. Zmiana dotyczy wszystkich funkcji Systemu, w których następuje pobranie danych z e-Rejestracja. Zmiana w obsłudze akcji „Dodaj” w sekcji „ODDZIAŁY”. Zmiana sposobu pobierania danych osoby prowadzącej jednoosobową działalność gospodarczą z e-Rejestracją. Zmiana w sposobie pobierania danych podmiotu do formularzy wniosku WRP0002. Ta funkcjonalność wymaga szczegółowej analizy i ustaleń oraz utworzenia nowych słowników z funkcją mapowanie kodów e-Rejestracja na kody słowników w systemie PDR PL/UE. </t>
  </si>
  <si>
    <t>SZPROT_WFKO_11</t>
  </si>
  <si>
    <t>Dostosowanie komunikatu (w module e-Decyzje), który przesyła dane do CEIDG do zwiększonej ilości danych na skutek planowanej zmiany rozporządzenia CEIDG.</t>
  </si>
  <si>
    <t>W module e-Decyzje Systemie SZPROT koniecznym jest rozbudowanie realizowanej już komunikacji do CEIDG poprzez rozszerzenie zakresu danych przekazywanych z wydanych zezwoleń akcyzowych i hazardowych. </t>
  </si>
  <si>
    <t>E-Decyzje Ogólne</t>
  </si>
  <si>
    <t>SZPROT_WFED_1</t>
  </si>
  <si>
    <t>Wprowadzenie funkcjonalności pozwalającej na korektę wniosków oraz wycofania wniosków wysłanych z Komponentów Komunikacyjnych Systemu SZPROT na PUESC w sprawach w statusie „w toku”. </t>
  </si>
  <si>
    <t>Obecnie w toku rozpatrywania wniosku w Systemie SZPROT użytkownik zewnętrzny nie ma możliwości wysłania korekty lub wycofania wniosku, jedynie może dosłać dokument do sprawy, co wymaga ręcznej edycji danych sprawy przez użytkownika wewnętrznego w Systemie. Użytkownik zewnętrzny na PUESC musi mieć możliwość, po pobraniu zapisanego wniosku na pulpicie do edycji, do wskazania, że jest to korekta wniosku lub wycofanie wniosku. Po jego edycji i wysyłce, w aktach sprawy w Systemie SZPROT pojawi się kolejny dokument odpowiednio Korekta wniosku lub Wycofanie wniosku. W przypadku korekty dane z niego nadpiszą się w danych tej sprawy, jako kolejną wersję. Użytkownik wewnętrzny i użytkownik zewnętrzny będą wówczas widzieć zarówno dane pierwotne jak i po korekcie w danych polach, co pozwoli na łatwiejszą analizę wniosku. Złożenie korekty lub Wycofania wniosku powinno być blokowane na PUESC, jeśli korekta dotyczy sprawy w statusie rozstrzygnięta lub zakończona. Wymaganie dotyczy około 60 formularzy. </t>
  </si>
  <si>
    <t>SZPROT_WFED_2</t>
  </si>
  <si>
    <t>Wytworzenie funkcjonalności obsługi wniosku podpisanego przez więcej niż jedną osobę.</t>
  </si>
  <si>
    <t>Obecnie brak jest możliwości obsługi w Systemie SZPROT wniosków, które powinny być pod względem prawnym podpisane przez więcej niż jedną osobę reprezentującą podmiot. </t>
  </si>
  <si>
    <t>SZPROT_WFED_3</t>
  </si>
  <si>
    <t>System SZPROT ma rozpoznawać rodzaj wniosku o pozwolenie, zezwolenie, który wpływa z Kompenentu Komunikacyjnego Ssytemu SZPROT na PUESC i odpowiednio go tytułowanie w Systemie. Przykładowo: Wniosek o wydanie pozwolenia, Wniosek o zmianę pozwolenia, Wniosek o cofnięcie pozwolenia itd. </t>
  </si>
  <si>
    <t>Tytuł wniosku w Systemie SZPROT uzależniony ma być od wyboru rodzaju wniosku na PUESC: pierwszy wniosek, wniosek o zmianę pozwolenia, wniosek o cofnięcie pozwolenia. Obecnie wszystkie trzy wnioski określane są jedną nazwą, np. Wniosek o wydanie, zmianę lub cofnięcie pozwolenia AEO.  Tytuł rozstrzygnięcia także powinien być zależny od rodzaju wniosku np:. np. Decyzja o cofnięciu pozwolenia i Decyzja o odmowie cofnięcia pozwolenia. </t>
  </si>
  <si>
    <t>SZPROT_WFED_4</t>
  </si>
  <si>
    <t>System ma posiadać funkcjonalności wcześniejszego zapisu do CRKiD oraz Rejestru korespondencji przychodzącej wniosku zarejestrowanego w Kancelarii Systemu SZPROT (wpływ papierowy do Systemu).</t>
  </si>
  <si>
    <t>Obecnie w Systemie SZPROT taki zapis jest dokonywany po zadekretowaniu wniosku (łącznie z utworzoną Sprawą). Po modernizacji zapis do Rejestru korespondencji przychodzącej będzie wykonywany w ramach operacji „Do dekretacji”, która kończy rejestrację dokumentu w Kancelarii Systemu. W wyniku tej zmiany dokument oczekujący na zadekretowanie w komórce merytorycznej będzie widoczny w rejestrach: Korespondencji przychodzącej oraz Dokumentów w CRKiD. Dokument zapisany do CRKiD nie będzie mógł być edytowany i usunięty – po zwróceniu go do Kancelarii (operacja „Zwróć do kancelarii” u Dekretującego) możliwe będzie tylko przekazanie go do obsługi w innej komórce.</t>
  </si>
  <si>
    <t xml:space="preserve">Zadanie nr 5 - modyfikacja na potrzeby procesów celnych, w tym AEO </t>
  </si>
  <si>
    <t>SZPROT_WFED_5</t>
  </si>
  <si>
    <t>Możliwość tworzenia rozbudowanej ścieżki akceptacji dokumentów lub czynności w procesie. </t>
  </si>
  <si>
    <t>Obecnie System SZPROT w niektórych krokach procesowych, np. przy akceptacji Planu czynności audytowych oraz powołaniu zespołu audytowego automatycznie przekazuje to zadanie do realizacji i akceptacji Kierownikowi komórki.  W przypadku kilku użytkowników wewnętrznych z uprawnieniami Kierownika komórki system wybiera go losowo. Ponadto prowadzący sprawy nie może wskazać więcej niż jednej osoby akceptującej przygotowany dokument. System SZPROT ma posiadać funkcjonalność, która pozwala użytkownikowi wewnętrznemu wskazać jedną lub wiele osób, które będą akceptować działania na poszczególnych etapach procesów. </t>
  </si>
  <si>
    <t>SZPROT_WFED_6</t>
  </si>
  <si>
    <t>Dodanie w formularzach dokumentów (pismo, decyzja, itp.) w Systemie SZPROT sekcji "Do wiadomości". Każdy dokument wytwarzany w module e-Decyzje w sekcji „Do wiadomości” ma mieć możliwość wybrania: Jednostka KAS, Podmiot, Osoba Fizyczna, Baza kontaktów.</t>
  </si>
  <si>
    <t>Obecnie formularze dokumentów w Systemie SZPROT posiadają sekcję "Odbiorcy" z ograniczeniami w zakresie wyboru danych. W Systemie SZPROT formularze zostaną ujednolicone w zakresie sekcji „Do wiadomości” z możliwością elastycznego pobrania danych adresatów z wszystkich dostępnych w systemie baz danych dotyczących: jednostek KAS, Podmiotów, Osób Fizycznych, Bazy kontaktów.</t>
  </si>
  <si>
    <t>SZPROT_WFED_7</t>
  </si>
  <si>
    <t>Modyfikacja na formularzu dokumentów Systemu SZPROT  sekcji "Odbiorcy". Każdy dokument wytwarzany w module e-Decyzje w sekcji „Odbiorcy” ma mieć możliwość wybrania: Jednostka KAS, Podmiot, Osoba Fizyczna, Baza kontaktów.</t>
  </si>
  <si>
    <t xml:space="preserve">Obecnie w systemie są ograniczenia w pobieraniu adresatów do sekcji "Odbiorcy". </t>
  </si>
  <si>
    <t>SZPROT_WFED_8</t>
  </si>
  <si>
    <t>Zbudowanie funkcjonalności dodawania w Systemie SZPROT dodatkowych kanałów wysyłki dokumentów („Poza systemem”, "e-Doręczenia"). </t>
  </si>
  <si>
    <t>Wymaganie dla potrzeb planowanej integracji z innymi systemami w zakresie elektronicznej obsługi korespondencji. Dla tego sposobu wysyłki ma być tworzona wysyłka pocztowa z dostępnym do edycji znacznikiem „Wymagane potwierdzenie odbioru”. Powinna też być fukcjonalność ręcznego potwierdzenia doręczenia. W ramach zadania dodany ma być słownik lokalny z mapowaniem obecnych oznaczeń sposobów wysyłki na nazwy skonfigurowane przez administratora, które będą wyświetlane w polu słownikowym na formularzach z danymi odbiorców. Funkcjonalność pozwoli na konfigurowanie przez administratora wartości: np. „Poza Systemem” na „Wysyłka SZD”, "e-Doręczenia"). Edycja tego słownika będzie obejmowała tylko zmianę nazwy wyświetlanej na ekranie, bez możliwości definiowania nowych oraz usuwania istniejących pozycji.</t>
  </si>
  <si>
    <t>SZPROT_WFED_9</t>
  </si>
  <si>
    <t>Wizualizowanie (możliwość podglądu) każdego dokumentu w Systemie SZPROT przed zatwierdzeniem/podpisaniem.</t>
  </si>
  <si>
    <t>Obecnie podgląd dokumentu tworzonego przez użytkownika wewnętrznego w systemie SZPROT wymaga przejścia z zakładki danego formularza na zakładkę dokumentu wygenerowanego na szablonie wydruku. Potem ponownie trzeba przejść na zakładkę formularza. Nie ma jednoczesnego podglądu dokumentu i formularza. W Systemie SZPROT powinien być dodany na formularzu przycisk "Podgląd dokumentu" pozwalający na podgląd bieżącego dokumentu w formacie PDF.</t>
  </si>
  <si>
    <t>OK, ale miał być edytor w wersji WYSIWYG. Gdyby był, to wymaganie nie byłoby potrzebne</t>
  </si>
  <si>
    <t>SZPROT_WFED_10</t>
  </si>
  <si>
    <t xml:space="preserve">Zbudowanie mechanizmu, który pozwoli na dołączanie róznych załączników do dokumentów wysyłanych poszczególnych adresatów w jednej sprawie (personalizacja zawartości wysyłki). </t>
  </si>
  <si>
    <t>Obecnie przy wskazaniu odbiorców pism nie można różnicować zakresu załączników, które otrzymają wraz z pismem głównym. Wszyscy odbiorcy zawsze dostają ten sam komplet załączników. W Systmie SZPROT użytkownik przygotowujący pismo musi mieć możliwość definiowania ilości załączników w kontekście każdego odbiorcy pisma. Systemowo powinno być domyślne ustawienie możliwości wysłania wszystkim odbiorcom tego samego zestawu załączników. </t>
  </si>
  <si>
    <t>SZPROT_WFED_11</t>
  </si>
  <si>
    <t>System ma posiadać funkcjonalność ukrycia oraz wyłączenia dokumentu z akt sprawy dostępną dla użytkownika wewnętrznego.</t>
  </si>
  <si>
    <t>Obecnie jest nie jest możliwe ukrycie/wyłączenie dokumentu z akt sprawy. W Systemie SZPROT konieczne jest zbudowanie funkcjonalności pozwalajacej w zakładce "Dokumenty" na ukrycie/wyłączenie wskazanego dokumentu. Dokument ten powinien pojawić się w odrębnej zakładce "Wyłączone dokumenty", widocznej tylko dla osoby prowadzącej i kierownika z komórki macierzystej oraz z komórki II instancji sprawy powiązanej. Dokumenty wyłączone podlegają archiwizacji na ogólnych zasadach wraz z całą sprawą. Musi być możliwość przekazania ich do sądu w osobnej teczce akt wyłączonych, stanowiącej załącznik do teczki akt. </t>
  </si>
  <si>
    <t>SZPROT_WFED_12</t>
  </si>
  <si>
    <t>Modyfikacja widoku rejestru Moje sprawy w module e-Decyzje Systemu SZPROT oraz dodanie rejestru spraw Zakończonych. </t>
  </si>
  <si>
    <t>Modyfikacja widoku ma polegać na wyświetlaniu rejestrów w formie struktury drzewiastej np. rejestr: moje sprawy pilne, moje sprawy oczekujące, moje sprawy zakończone.</t>
  </si>
  <si>
    <t>SZPROT_WFED_13</t>
  </si>
  <si>
    <t>System ma mieć funkcjonalność przywracania z urzędu sprawy ze statusu "zakończona" do statusu "rozstrzygnięta” dostępną dla użytkowika wewnętrznego.</t>
  </si>
  <si>
    <t>Obecnie sprawa w module e-Decyzje w statusie "zakończona" nie może być na żadanie użytkownika wewnętrznego ponownie otwarta w trybie z urzędu. W  Systemie musi być możliwość jej ponownego otwarcia na skutek uruchomienia z urzędu postępowania w sprawie np.: odwołania, omyłki pisarskiej.  Funkcjonalność może być realizowana poprzez przycisk „Otwórz sprawę zakończoną”, którego użycie powoduje, że sprawa wraca do statusu „rozstrzygnięta ”. Użycie przycisku nie powoduje nadania sprawie nowego numeru JRWA – pozostaje dotychczasowy numer sprawy. Możliwe jest przejście na kolejne standardowe kroki dostępne dla spraw w statusie "Rozstrzygnięta". </t>
  </si>
  <si>
    <t>SZPROT_WFED_14</t>
  </si>
  <si>
    <t>Zapisywanie informacji otrzymanych z innych systemów na skutek ich odpytania w zakładce "Dokumenty" sprawy i zwizualizowanie ich w sposób zrozumiały dla użytkownika wewnętrznego (np. PDF).</t>
  </si>
  <si>
    <t xml:space="preserve">Obecnie w zakładce "Dokumenty" zapisują się jedynie niektóre komunikaty. Większość jest widoczna tylko w zakładce "Komunikaty". W Systemie SZPROT w zakładce "Dokumenty" powinny być widoczne wszystkie zwizualizowane komunikaty, w tym także te z błędem. Komunikaty powinny być dostępne dla użytkownika w formacie PDF. </t>
  </si>
  <si>
    <t>SZPROT_WFED_15</t>
  </si>
  <si>
    <t>Zapewnienie obsługi błędów poprzez wyświetlanie informacji otrzymanej z innego systemu w wyniku wysłania komunikatu przez System SZPROT. Informacja o błędzie powinna być czytelna dla użytkownika wewnętrznego, natomiast komunikat powinien być możliwy do ponownego skonfigurowania i przesłania do systemu docelowego przez prowadzącego sprawy oraz/lub administratora technicznego. </t>
  </si>
  <si>
    <t>Obecnie System SZPROT w zakresie, w jakim integracja jest już zbudowana, pozwala tylko użytkownikowi w roli prowadzący sprawy poprawić niektóre komunikaty poprzez ich modyfikację XML. W Systemie SZPROT komunikaty do poprawienia powinny być udostępniane do edycji także przez administratora technicznego. Pojawienie się takiego komunikatu z błędem powinno inicjować alarm powiązany z wysłaniem maila do administratorów technicznych. W przypadku błędu w komunikacie do innego systemu użytkownik w roli prowadzący sprawy powinien otrzymać informację, że dane przekazane do innego systemu są błędne, niekompletne lub wystąpił inny błąd w komunikacji. Prowadzący sprawy musi mieć możliwość poprawienia danych i ponowienia wysyłki komunikatu lub przekierować sprawę do administratora.  </t>
  </si>
  <si>
    <t>Funkcjonalność E-Decyzje Pozwolenia Celne</t>
  </si>
  <si>
    <t>SZPROT_WFED_16</t>
  </si>
  <si>
    <t>W procesie monitorowania przedsiębiorcy (BP.330 ) musi być funkcjonalność pobierania danych dotyczących pozwoleń z PDR PL/UE oraz bazy danych Systemu SZPROT.  Proces ma pozwolić na dopisywanie przez użytkownika wewnętrznego danych z pozwoleń wydanych poza Systemem SZPROT.  </t>
  </si>
  <si>
    <t xml:space="preserve">Obecnie w Systemie w procesie monitorowania można pobrać dane z pozwoleń jedynie zapisanych w słownikach PDR PL/UE. System ma mieć funkcjonalność edytowania danych w procesie monitorowania poprzez funkcjonalność dopisania pozwoleń wydanych również poza Systemem do jednego ryzyka w procesie monitorowania. Pole z danymi pozwolenia powinno być edytowalne pozwalając na dopisanie np. numeru pozwolenia. System ma mieć funkcjonalność łączenia kilku takich samych ryzyk zaciągniętych z danych zebranych w bazie Systemu na kroku dotyczącym czynności audytowych w procesach BP.310, BP.320, BP.330, BP.340, BP.350. 
</t>
  </si>
  <si>
    <t>SZPROT_WFED_17</t>
  </si>
  <si>
    <t>W procesie monitorowania przedsiębiorcy (BP.330) musi być funkcjonalność segregowania /systematyzowania /porządkowania i pobierania ryzyk do Raportu cząstkowego okresu monitorowania. Raport cząstkowy ma automatycznie wskazywać wszystkie zakończone ryzyka zaciągnięte z Systemu SZPROT na kroku dotyczącym czynności audytowych w procesach celnych (BP.310, BP.320, BP.330, BP.340, BP.350) dając funkcjonalność ich usunięcia.</t>
  </si>
  <si>
    <t xml:space="preserve">Lista ryzyk do pobrania do raportu cząstkowego powinna zawierać więcej danych, minimum numery pozwoleń i okres monitorowania, tak by ułatwić użytkownikowi wewnętrznemu wybór ryzyka do raportu. Segregowanie ryzyk powino być możliwe na przykład poprzez podział ryzyk na zakończone i niezakończone. Ryzyka zakończone, dla których utworzono już raport cząstkowy z monitorowania powinny być widoczne na oddzielnej liście. </t>
  </si>
  <si>
    <t>SZPROT_WFED_18</t>
  </si>
  <si>
    <t>System ma mieć funkcjonalność przeprowadzenia procesu archiwizacji spraw wytworzonych w module e-Decyzje Systemu SZPROT przekazywanych do CRKiD w celu dalszego przekazania do archiwum państwowego.</t>
  </si>
  <si>
    <t>Zamawiający proponuje następujące rozwiązanie.
1. W panelu użytkownika w oknie nawigacji utworzyć rejestr Sprawy – do archiwizacji.
2. Ustalić uprawnienia do widoku i edycji Rejestru.
3. Widoczność zawartości rejestru powinna być dedykowana dla komórki. Czyli powinny do niego trafiać sprawy, które były prowadzone w danej komórce.
4. Do rejestru automatycznie powinny być przerzucane sprawy, które można przekazać do archiwum, tj. sprawy dla których data zakończenia + x lat, przy czym x – to liczba lat zgodna z kategorią archiwizacyjną. Np dla kategorii B5 wartość x=5lat.
5.Użytkownik wewnętrzny z odpowiednią rolą do edycji tego Rejestru, po użyciu przycisku Edytuj powinna na liście spraw mieć pola checkbox do zaznaczenia, z przyciskiem zaznacz wszystkie. Po wybraniu spraw użytkownik z odpowiednią rolą powinien mieć przycisk "Przekaż do archiwum". Po użyciu tego przycisku, wybrane sprawy powinny pojawić się na zakładce do archiwum.  Wybrane sprawy trafiają na zakładkę "Do archiwum", gdzie jeszcze będzie możliwość ich weryfikacji.
6. W rejestrze tym powinny być ustalone zasady filtrowania np. po kategorii JRWA. Użytkownik po wybraniu kategorii JRWA przenosi  sprawy na zakładkę do archiwum – zgodnie z opisem w pkt. 5.
7. Ostateczna decyzja o przekazaniu spraw do archiwum powinna być z poziomu zakładki do archiwum i powinna wymagać potwierdzenia. Powinna byc dodana funkcjonalnośc wielostopniowej akceptacji czynności oraz sporządzania pism. 
8. Dla wybranych spraw, które znajdą się na zakładce "Do archiwum", System powinien tworzyć spis treści. Do ustalenia i opracowania szablon i dane, jakie powinny znaleźć się na spisie spraw przekazywanych do archiwum. </t>
  </si>
  <si>
    <t>e-Decyzje</t>
  </si>
  <si>
    <t>SZPROT_WFED_19</t>
  </si>
  <si>
    <t>W procesach dotyczących wydawania pozwoleń celnych BP.310 i BP.320 w zadaniu Generuj raport ma być rozszerzony zakres odpytania o kolejne słowniki PDR PL/UE i bazę Systemu SZPROT w celu rozszerzenia raportu o dodatkowe rodzaje pozwoleń. </t>
  </si>
  <si>
    <t>Po przyjęciu wniosku w procesach BP.310 i BP.320 uruchamia się zadanie Generuj raport z istniejących pozwoleń. Obecnie system pobiera dane z trzech słowników PDR PL/UE 4013V1, 4014V1, 4015V1. System SZPROT powinien pobierać dane z wszystkich słowników dotyczących pozwoleń i z bazy Systemu SZPROT. Zakres pobieranych danych zostanie Wykonawcy przekazany w toku prac. </t>
  </si>
  <si>
    <t>Darek sprawdź proszę czy będzie to dotyczyć również procesu 320</t>
  </si>
  <si>
    <t>SZPROT_WFED_20</t>
  </si>
  <si>
    <t>System ma mieć funkcjonalność podmiany i wyłączania w Systemie SZPROT załącznika złożonego do wniosku o wydanie pozwolenia AEO na potrzeby przesłania poprawnego komunikatu do EOS_AEO o przyjęciu wniosku (IE1010).</t>
  </si>
  <si>
    <t>Obecnie na etapie przed przyjęciem wniosku o wydanie pozwolenia AEO można edytować i zmieniać dane wniosku. Nie można jednak podmienić załącznika. System tak jak obecnie powinien w dokumentach sprawy zapisywać pierwotny wniosek z załącznikiem, ale w przypadku zmiany wniosku System ma mieć funkcjonalność zmiany lub wyłączenia załącznika wysyłanego w komunikacie IE1010 (przyjęcie wniosku). W komunikacie IE1010 musi być wysłany przynajmniej jeden załącznik, zatem funkcja wyłączenia powinna mieć ograniczenie. </t>
  </si>
  <si>
    <t xml:space="preserve">Czy do OPZ można dodać dokumentację </t>
  </si>
  <si>
    <t>SZPROT_WFED_21</t>
  </si>
  <si>
    <t xml:space="preserve">Modyfikacja funkcjonalności załączania dokumentów do Planu czynności audytowych w procesie BP.310. </t>
  </si>
  <si>
    <t>Obecnie w Systemie SZPROT w celu załączenia dokumentu do Planu czynności audytowych należy najpierw załączyć go do dokumentów sprawy.  Proces ten należy zmienić - dokumenty do Planu czynności audytowych powinny być załączane z dysku komputera. Ma być możliwość wyboru kilku dokumentów z dysku komputera. Ich zapisanie w Planie czynności audytowych powinno spowodować automatycznie zapisanie również w dokumentach sprawy.</t>
  </si>
  <si>
    <t>E-Decyzje - Pozwolenia Celne</t>
  </si>
  <si>
    <t>SZPROT_WFED_22</t>
  </si>
  <si>
    <t>System ma mieć funkcjonalność inicjowania procesu na wydawanie pozwoleń celnych (BP.310) na kroku analizy merytorycznej w celu realizacji czynności audytowych bez konieczności kończenia procesu wydaniem pozwolenia.  </t>
  </si>
  <si>
    <t>Użytkownik wewnętrzny będzie mógł zainicjować i przeprowadzić analizę merytoryczną (w tym realizację czynności audytowych) bez wpływu wniosku do Systemu i bez wydania tego pozwolenia. Funkcjonalność ma wykorzystywać mechanizmy Systemu dotyczące audytowania przedsiębiorcy dla potrzeb wydania pozwoleń procesowanych poza Systemem. </t>
  </si>
  <si>
    <t>SZPROT_WFED_23</t>
  </si>
  <si>
    <t>W Komponencie Komunikacyjnym Systemu SZPROT na PUESC ma być utworzony nowy wniosek o zmianę wniosku, który będzie przekazany do procesu wydania/zmiany/cofnięcia AEO (BP.310). W Systemie ma być zbudowana funkcjonalność  obsługi zmiany wniosku przed i po wydaniu pozwolenia AEO.</t>
  </si>
  <si>
    <t>Wymaganie dotyczy funkcjonalności zmiany wniosku AEO przed wydaniem pozwolenia w zakresie wszystkich danych poza numerem EORI i numerem wniosku lub po wydaniu pozwolenia w zakresie wszystkich danych poza numerem EORI, numerem wniosku i rodzajem pozwolenia. Komponent Komunikacyjny ma pobierać dane zarówno z bazy Systemu SZPROT jaki i PDR PL/UE na nowy formularz wniosku. Walidacja pól wniosku powianna mieć funkcjonalność wypełnienia tylko tych danych, które mogą ulec zmianie. System SZPROT na formularzu danych sprawy ma wskazywać użytkownikowi wewnętrznemu, które dane zostały zmienione i mieć funkcjonalność porównania złożonego wniosku z ostatnim aktualnym wnioskiem. Proces AEO musi być zgodny z dokumentacją unijną systemu EOS e-AEO i zapewniać komunikację z tym systemem.</t>
  </si>
  <si>
    <t>SZPROT_WFED_24</t>
  </si>
  <si>
    <t>Zmiana procesu obsługi wniosku o Wycofanie Wniosku (ZWWN01) przesyłanego z Komponetu Komunikacyjnego Systemu SZPROT na PUESC do Systemu SZPROT do sprawy dotyczącej pozwolenia celnego. Celem zmiany jest wprowadzenie dodatkowego kroku w procesie wydawania pozwolenia celnego dotyczącego weryfikacji przez użytkownika wewnętrznego Systemu SZPROT, czy odebrane Zgłoszenie Wycofania Wniosku zostało przesłane przez osobę upoważnioną.</t>
  </si>
  <si>
    <t>Zamknięcie sprawy dotyczącej pozwolenia celnego po odebraniu żądania wycofania wniosku jest czynnością materialno-techniczną i powinno odbywać się automatycznie, co zostało już zaimplementowane w procesach BP.310 oraz BP.320. W systemie SZPROT Istnieje konieczność dodania etapu weryfikacji, czy Zgłoszenie Wycofania Wniosku zostało przesłane przez osobę uprawnioną. Zmiana dotyczy procesów:
• BP.310 Postępowanie o wydanie/zmianę/cofnięcie pozwolenia celnego w trybie UKC z wyłączeniem pozwoleń na procedurę specjalną,
• BP.320 Postępowanie o wydanie/ zmianę/ cofnięcie pozwoleń na procedurę specjalną,
• BP.350 Proces zarządzania pozwoleniem celnym.
Przesłanie Zgłoszenia Wycofania Wniosku będzie możliwe do czasu wysłania decyzji, tj. dla Sprawy w statusie „W toku”. Po odebraniu Zgłoszenia Wycofania Wniosku proces obsługi Sprawy zostanie przerwany i uruchamiany będzie podproces jego weryfikacji, w ramach którego dostępne będą operacje:
• korespondencja z podmiotem - operacja standardowa „Zadecyduj o przygotowaniu innego dokumentu” w ramach którego przygotowywany będzie dokument „Wezwanie do uzupełnienia” (WDU01),
• rejestracja wyniku weryfikacji (pozytywnego lub negatywnego),
• wysłanie do podmiotu informacji o wyniku weryfikacji Zgłoszenia Wycofania Wniosku. Jeżeli Zgłoszenie Wycofania Wniosku zostanie odebrane w momencie, w którym w procesie będzie aktywne zadanie użytkownika (np. edycja danych sprawy, przygotowanie dokumentu, edycja planu czynności audytowych itp.) to aktywne zadanie zostanie anulowane i nastąpi automatyczne uruchomienie podprocesu weryfikacji Zgłoszenia. Zależnie od wyniku weryfikacji Zgłoszenia Wycofania Wniosku nastąpi zakończenie Sprawy lub powrót do procesu jej obsługi. </t>
  </si>
  <si>
    <t>SZPROT_WFED_25</t>
  </si>
  <si>
    <t>Utworzenie nowego Komponentu Komunikacyjnego Systemu SZPROT na PUESC  wniosku o przeniesienie praw i obowiązków (TORO) osoby uprawnionej do korzystania z procedury celnej oraz dostosowanie procesu BP.320 do jego obsługi w Systemie SZPROT.</t>
  </si>
  <si>
    <t xml:space="preserve">Proces będzie realizowany w oparciu o przebieg dla pozwoleń na procedury specjalne (BP. 320) wydawane na podstawie Unijnego Kodeksu Celnego (UKC). Proces nie będzie miał kroków specyficznych, więc mają zastosowanie wypracowane rozwiązania dla pozwoleń UKC. Konieczne jest zbudowanie nowego wniosku w Komponencie Komunikacyjnym i formularzy w Systemie SZPROT.  Po przesłaniu wniosku do Systemu SZPROT, dekretacja i przepływ procesowy jak przy innych pozwoleniach na UKC (taki sam proces jak dla procedur specjalnych, np. w pozwoleniu końcowego przeznaczenia EUS). Dane z rozstrzygnięcia będą przesłane zwrotnie na PUESC. Ponadto, jeśli rozstrzygnięcie jest inne niż odmowa, zostanie wysłany po jego podpisaniu komunikat do słownika PDR PL/UE 4013V1 jako kolejny typ pozwolenia na procedury specjalne. W przypadku, gdy cofnięcie pozwolenia TORO jest wywołane wnioskiem o postępowanie z ZISAR PLUS, to konieczny jest także komunikat zwrotny do ZISAR PLUS. W procesie należy utworzyć formularze i szablony wydruków. </t>
  </si>
  <si>
    <t>E-Decyzje</t>
  </si>
  <si>
    <t>SZPROT_WFED_26</t>
  </si>
  <si>
    <t>W Systemie SZPROT w procesie wydawania/zmiany/cofnięcia zezwolenia akcyzowego (BP.400) ma być funkcjonalność generowania  decyzji dla podmiotu prowadzącego skład podatkowy przy zmianie zezwolenia na wniosek.</t>
  </si>
  <si>
    <t>Obecnie System Szprot uwzględnia tylko wydanie decyzji o nadaniu numeru akcyzowego podmiotowi prowadzącemu skład w sytuacji wydania pierwszego zezwolenia i cofnięcia ostatniego zezwolenia. Brak natomiast funkcjonalności wygenerowania takiej decyzji dla zmiany zezwolenia w przypadku, gdy dane zawarte na decyzji ulegają zmianie. Wymagane będzie utworzenie szablon wydruku. </t>
  </si>
  <si>
    <t>SZPROT_WFED_27</t>
  </si>
  <si>
    <t xml:space="preserve">W sprawach inicjowanych z urzędu w procesie (BP.440) przy cofnięciu ostatniego zezwolenia na skład podatkowy ma być dostępna funkcjonalność wydania decyzji w sprawie cofnięcia numeru akcyzowego podmiotu prowadzącego skład podatkowy. 
</t>
  </si>
  <si>
    <t>Obecnie w Systemie SZPROT przy cofnięciu ostatniego zezwolenia nie jest wydawana decyzja cofająca numer akcyzowy podmiotu prowadzącego skład podatkowy.  Należy zbudować formularz decyzji oraz szablon wydruku wraz z wysyłką decyzji.  W opisanej zmianie należy dołożyć wysyłkę komunikatu do słownika PDR PL/UE 4021. </t>
  </si>
  <si>
    <t>SZPROT_WFED_28</t>
  </si>
  <si>
    <t>Zmiana momentu wysyłania komunikatów do SEED UE i PDR PL/UE w procesach BP. 400 i BP.440.
 </t>
  </si>
  <si>
    <t>W sprawach inicjowanych z urzędu w procesie (BP.440)  niektóre rozstrzygnięcia są wykonalne po ich uprawomocnieniu o ile nie nadano im rygoru natychmiastowej wykonalności. W takiej sytuacji wysyłka komunikatu do SEED UE i PDR PL/UE nie powinna odbywać się bezpośrednio po wydaniu decyzji, ale ma oczekiwać na moment jej uprawomocnienia. 
W procesie wydawania/zmiany /cofnięcia zezwolenia akcyzowego (BP.400) w przypadku cofania jednocześnie kilku zezwoleń wydanych dla danego podmiotu istnieje konieczność zmiany momentu i sposobu wysyłki komunikatu do SEED UE i PDR PL/UE. </t>
  </si>
  <si>
    <t>SZPROT_WFED_29</t>
  </si>
  <si>
    <t>Utworzenie nowego Komponentu Komunikacyjnego Systemu SZPROT na PUESC tj. wniosku o  dodawanie nowych / modyfikacja / usuwanie reprezentantów do systemu EMCS PL2 oraz utworzenie nowego procesu w Systemie SZPROT do jego obsługi.</t>
  </si>
  <si>
    <t>W Komponecie Komunikacyjnym Systemu SZPROT na PUESC ma być utworzony nowy formularz wniosku. W Systemie SZPROT należy zamodelować nowy proces wraz z formularzami, szablonami wydruków, wysłkę do klienta. Do analizy dane w słowniku PDR PL/UE 4037. Wymaganie odnosi się do e-Klient: Utworzenie nowej reguły o zarejestrowanym reprezentancie do systemu EMCS PL2. </t>
  </si>
  <si>
    <t>E-Decyzje - Akcyza</t>
  </si>
  <si>
    <t>SZPROT_WFED_30</t>
  </si>
  <si>
    <t>Utworzenie nowego Komponentu Komunikacyjnego Systemu SZPROT na PUESC tj. wniosku o unieważnienie/dezaktywacja numeru akcyzowego uprawnionego wysyłającego/uprawnionego odbiorcy (zapłacona akcyza) oraz utworzenie nowego procesu w Systemie SZPROT do jego obsługi.</t>
  </si>
  <si>
    <t>Proces ma być utworzony na podstawie obecnie istniejącego procesu o nadanie/zmianę numeru akcyzowego. Proces ma mieć funkcjonalność zainicjowania postępowania z urzędu w sprawie cofnięcia numeru akcyzowego.  W procesie należy utworzyć formularze i szablony wydruków. W procesie należy zbudować komuniację z systemem SEED UE w celu wysłania komunikatu z danymi. Komunikat ma być zgodny z dokumentacją unijną. </t>
  </si>
  <si>
    <t>E-Decyzje- postępowania ogólne</t>
  </si>
  <si>
    <t>SZPROT_WFED_31</t>
  </si>
  <si>
    <t>Utworzenie nowego Komponentu Komunikacyjnego dla Systemu SZPROT na PUESC tj. wniosku o wstrzymanie wykonania decyzji dla spraw prowadzonych w oparciu o Ordynację podatkową (procesy akcyzowe, hazardowe, INTRASTAT) oraz zbudowanie w Systemie SZPROT procesu do jego obsługi. System SZPROT ma mieć funkcjonalność uruchomienia tego postępowania również z urzędu.  </t>
  </si>
  <si>
    <t>W Komponecie Komunikacyjnym Systemu SZPROT na PUESC ma być utworzony nowy formularz wniosku. W Systemie SZPROT należy zamodelować nowy proces wraz z formularzami, szablonami wydruków. Proces ma obsługiwać postępowania o wstrzymanie wykonania decyzji zarówno na wniosek jak i z urzędu. Proces może być realizowany w oparciu o zmodyfikowany przebieg procesu dla obszaru celnego (BP.200). </t>
  </si>
  <si>
    <t>SZPROT_WFED_32</t>
  </si>
  <si>
    <t xml:space="preserve">Utworzenie nowego Komponentu Komunikacyjnego Systemu SZPROT na PUESC tj. złożenia skargi do sądu administracyjnego za pośrednictwem organu drugiej instancji oraz funkcjonalność  jej obsługi w procesie odwołania w Systemie SZPROT. </t>
  </si>
  <si>
    <t>W Komponencie Komunikacyjnym Systemu SZPROT na PUESC ma być utworzony nowy formularz skargi administarcyjnej. W Systemie SZPROT należy zmodyfikować proces odwołania (BP.270) w taki sposób wnioske zostal obsłużony przez użytkownika wewnętrznego i przekazany wraz z aktami sprawy do sądu administracyjnego.  </t>
  </si>
  <si>
    <t>do uzupełnienia opis</t>
  </si>
  <si>
    <t>E-Decyzje - Ogólne</t>
  </si>
  <si>
    <t>SZPROT_WFED_33</t>
  </si>
  <si>
    <t>Procesy  Systemu SZPROT działające w oparciu o ustawę Ordynacja podatkowa mają zostać przygotowane na planowane zmiany tej ustawy. </t>
  </si>
  <si>
    <t>Wymaganie wynika z planowanych zmian prawnych w aspekcie wyznaczania nowego organu pierwszej instancji, postępowania uproszczonego, zmian wpływających na katalog rozstrzygnięć II instancji, ewentualnie innych dodatkowych zmian prawnych. Główna zmiana polegać będzie na wyznaczaniu nowego organu pierwszej instancji.  Do zmiany 22 procesy z zakresu Ordynacji podatkowej. W systemie musi działać mechanizm „przepisywania” sprawy w toku z jednego na inny organ. Spsoób realizacji wymaga analizy z Wykonawcą . </t>
  </si>
  <si>
    <t>SZPROT_WFED_34</t>
  </si>
  <si>
    <t>Moduł e-Decyzje ma wizualizować rejestr CRPA (Centralny Rejestr Podmiotów Akcyzowych) - słownik PDR PL/UE 4004V1.</t>
  </si>
  <si>
    <t>Obecnie rejestr ten dostępny jest tylko w module e-Klient, co jest utrudnieniem dla osób prowadzących postępowania z zakresu akcyzy w module e-Decyzje.  </t>
  </si>
  <si>
    <t>E-Klient - Komunikacja</t>
  </si>
  <si>
    <t>SZPROT_WFEK_1</t>
  </si>
  <si>
    <t>W Komponencie Komunikacyjnym Systemu SZPROT na PUESC podczas obsługi wniosku WRP0003 (dezaktywacja podmiotu) w Systemie SZPROT - status sprawy w toku, ma być zablokowe  złożenie innego wniosku e-Klient (WRP0002, WPE0001, WREX001).</t>
  </si>
  <si>
    <t>Obecnie, gdy wniosek WRP0003 oczekuje na weryfikacje w SZPROT, Klient dla tego samego podmiotu może przesyłać do Systemu SZPROT w toku obsługi WRP003 inne wnioski WRP0002, WPE0001, WREX001. W Systemie SZPROT powinna być zbudowana walidacja blokująca takie sytuacje. W momencie, gdy Klient uzupełnia jeden z tych trzech wniosków w polu z idisisc podmiotu, powinien otrzymać informację o treści: „W Systemie SZPROT obsługiwany jest wniosek WRP0003 Dezaktywacja danych firmy [SZPROT] dotyczący podmiotu + &lt;&lt;numer IDSISC&gt;&gt;.”. Treść tego komunikatu powinna być konfigurowalna przez administratora. „Blokada" ta powinna działać identycznie jak obecnie przy próbie złożenie WRP0003, gdy np. WRP0002 jest nadal w toku obsługi w Systemie SZPROT.</t>
  </si>
  <si>
    <t>SZPROT_WFEK_2</t>
  </si>
  <si>
    <t>W Komponencie Komunikacyjnym Systemu SZPROT na PUESC - WRP0002 należy zmodyfikować mechanizm aktualizacji danych podmiotu w przypadkach usuwania obszarów działania.</t>
  </si>
  <si>
    <t>Konieczne jest zbudowanie mechanizmu, który przy próbie odebrania obszaru działania CŁO i AKCYZA, będzie sprawdzać czy dany podmiot posiada pozwolenie celne, pozwolenie akcyzowe, numer akcyzowy - dedykowane słowniki widokowe PDR PL/UE. Obecnie, analogiczny mechanizm walidacji działa na formularzu WRP0003.</t>
  </si>
  <si>
    <t>SZPROT_WFEK_3</t>
  </si>
  <si>
    <t>Ujednolicenie  sposobu składania korekt do wniosków przesyłanych przez klientów zewnętrznych do Systemu SZPROT modułu e-Klient. </t>
  </si>
  <si>
    <t>Obecnie w Komponentach Komunikacyjnych Systemu SZPROT na PUESC- WRR0002, WRR0003, WRP0002, WDAUO01, WDAUOJ01, WDAUW01, WDAUWJ01 dane pobierane są z kontekstu użytkownika z ostatniej wersji wniosku danego typu, jeśli jest on w statusie „w toku”. W pozostałych wnioskach (WRP0001, WPE0001, WREX0001) sposób składania korekt jest zróżnicowany. W Systemie SZPROT konieczne jest zbudowanie funkcjonalności w Komponentach Komunikacyjnych wniosków WRP0001, WPE0001, WREX0001, w sposób analogiczny do WPE0001. Dodatkowo, we wszystkich Komponentach Komunikacyjnych (WRP0001, WPE0001, WREX0001) zamiast pola tekstowego (tak, jak obecnie na WPE0001) do wyszukiwania numeru sprawy, powinno być pole słownikowe z rozwijalną listą numerów spraw w toku, w których jest on Wnioskodawcą (filtrowanie, w liście numerów spraw, powinno obywać się po ID SISC Wnioskodawcy i rodzaju wniosku).</t>
  </si>
  <si>
    <t>SZPROT_WFEK_4</t>
  </si>
  <si>
    <t xml:space="preserve">W Komponencie Komunikacyjnych Systemu SZPROT na PUESC - WPE0001 i WRP0001 należy dodać funkcjonalność wskazania różnych terminów obowiązywania uprawnień dla systemów celnych AIS-ICS, AIS-IMPORT, AES, NCTS („pośredniego” i „bezpośredniego”). 
</t>
  </si>
  <si>
    <t xml:space="preserve">Obecnie Wnioskodawca może wskazać tylko jedną formę przedstawicielstwa dla każdego z systemów (np. „pośrednie”) z określeniem jednego terminu ważności. W Systemie SZPROT powinna być funkcjonalność wskazania dla danego systemu zarówno przedstawicielstwa „pośredniego”, jak i „bezpośredniego” ze wskazaniem różnych (dla każdej z form) terminów ważności (np.: „pośrednie” terminowe z datą końca obowiązywania ważności, „bezpośrednie” bezterminowe).
</t>
  </si>
  <si>
    <t>SZPROT_WFEK_5</t>
  </si>
  <si>
    <t>Zbudowanie nowego Komponentu Komunikacyjnego Systemu SZPROT na PUESC o wydanie zaświadczenia o zarejestrowaniu podmiotu w CRPA  oraz zbudowanie procesu dla jego obsługi w Systemie SZPROT.</t>
  </si>
  <si>
    <t>Obecnie zaświadczenie wydawane jest poza systemem (w oparciu o dane, które w całości dostępne są w Systemie SZPROT) na wniosek przesłany elektronicznie (np.: e-PUAP, mail) lub w formie papierowego oryginału.  Proces w Systemie SZPROT ma przyjąć do obsługi wniosek złożony elektronicznie , pobrać dane ze słwonika PDR PL/UE 4003V1 i 4004V1 , 4000V1 i zaprezentować w sposób wskazany przez Zamawiającego na wydruku zaświadczenia.</t>
  </si>
  <si>
    <t>SZPROT_WFEK_6</t>
  </si>
  <si>
    <t xml:space="preserve">Zapewnienie funkcjonalności konfiguracji powielarności kanałów komunikacji w Komponentach Komunikacyjnych Systemu SZPROT na PUESC: WRP0001 i WRP0002 dla poszczególnych systemów.
</t>
  </si>
  <si>
    <t>Konieczność konfiguracji dotyczy przede wszystkim powielarności kanałów komunikacji dla poszczegolnych systemów. Obecnie w Systemie SZPROT na formularzach WRP pole Kanał komunikacji jest polem powielarnym dla każdego systemu, co powoduje błędy. W Systemie SZPROT na wniosku WRP0001 i WRP0002 musi istnieć parametr możliwy do konfiguracji przez administratora, który określi ilość możliwych powtórzeń danego systemu w polu "kanały komunikacji". </t>
  </si>
  <si>
    <t>SZPROT_WFEK_7</t>
  </si>
  <si>
    <t>Zapewnienie funkcjonalności konfiguracji komunikatów w Komponentach Komunikacyjnych Systemu SZPROT na PUESC:  WRP0001, WRP0002.</t>
  </si>
  <si>
    <t>Obecnie na formularzach WRP przy pobieraniu danych z systemu podatkowego jest ustawiony na stałe komunikat "Nie można pobrać danych z systemu podatkowego. Wprowadź dane ręcznie.". Komunikat trzeba zastąpić informacją (możliwą do konfiguracji przez administratora) "Wprowadź dane ręcznie. Zwróć uwagę na poprawność podawanych danych.". Dodatkowo komunikat ten nie może być widoczny na każdej z kart formularza. Komunikat powinien być widoczny tylko wtedy, gdy na ekranie Klient podaje numer NIP. Identyczna zmiana powinna dotyczyć braku danych w systemie EOS. Sposób realizacji wymaga analizy z Wykonawcą.</t>
  </si>
  <si>
    <t xml:space="preserve">Poza zmianą na formularzu na portalu (SZPROT) prawdopodobnie potrzebna jest również zmiana usługi SEAP?SZPROT? </t>
  </si>
  <si>
    <t>SZPROT_WFEK_8</t>
  </si>
  <si>
    <t>Przebudowa funkcjonalności prezentowania komunikatów w  widoku "Podgląd dokumentów" tak aby wszystkie oświadczania zawarte w komunikacie prezentowane były w jednym miejscu.</t>
  </si>
  <si>
    <t>Wszystkie oświadczenia/zgody, które Klient akceptuje w różnych miejscach na Komponencie Komunikacyjnym na PUESC, po wygenerowaniu formularza, w zakładce "Podgląd dokumentów" muszą być widoczne w jednym miejscu, w sekcji dotyczącej oświadczeń/zgód.</t>
  </si>
  <si>
    <t>do uzupełnienia</t>
  </si>
  <si>
    <t>E-Klient</t>
  </si>
  <si>
    <t>SZPROT_WFEK_9</t>
  </si>
  <si>
    <t>Utworzenie w Systemie SZPROT w module e-Klienta rejestru upoważnień. </t>
  </si>
  <si>
    <t>Obecnie upoważnienia składane są w trzech formach: papierowej, elektronicznej i w formie skanu upoważnienia oryginalnego. Dla każdej z form prowadzony jest osobny rejestr.
W Systemie SZPROT musi zostać zbudowany rejestr upoważnień, który będzie jednym zbiorem upoważnień, które zostaną złożone przez Klientów jako: załącznik do wniosku o rejestrację reprezentacji albo o rejestrację firmy, dokument papierowy lub skan oryginału upoważnienia wysłany z oddziału celnego.
Rejestr upoważnień musi być dostępny dla użytkowników wewnętrznych (zarówno z modułu e-Klient jak i modułu e-Decyzje) z dedykowaną rolą. Zamawiający określi te role w trakcie prac analitycznych z Wykonawcą.Rejestr Upoważnień musi zawierać określone przez Zamawiającego: parametry, dane, sposób wyszukiwania, podglądu i zarządzania danymi oraz upoważnieniami. Zostaną one wskazane na etapie prac analitycznych Zamawiającego z Wykonawcą.
Wszystkie dotychczas zarejestrowane upoważnienia powinny zostać zmigrowane do zbudowanego rejestru w systemie SZPROT. Rejestr powinien mieć funkcjonalność zarządzania nimi (wyszukiwanie, sortowanie, podgląd, uzupełnianie danych, edycję wpisów, itp.), jak każdym nowo zarejestrowanym upoważnieniem.
Dla każdej z form wpływu upoważnienia Zamawiający określi – w trakcie prac analitycznych z Wykonawcą – oddzielny sposób/tryb postępowania i obsługi upoważnień oraz ich zapisu do rejestru. Zamawiający przedstawi wstępny projekt BPMN. W trakcie prac analitycznych Wykonawca opracuje docelowy, szczegółowy BPMN uzgodniony z Zamawiającym. 
Dane (nazwa i numery identyfikujące mocodawcę i upoważnionego np.: EORI, PESEL, NIP, IDSISC, oraz inne dane wskazane przez Zamawiającego na etapie analizy), które zostaną zarejestrowane w Rejestrze Upoważnień, muszą być pobierane automatycznie z wniosku o rejestrację reprezentacji albo o rejestrację firmy. Użytkownik wewnętrzny musi mieć funkcjonalność edycji, dodania tych danych.
Rejestr Upoważnień musi mieć funkcjonalność obsługi upoważnień w zakresie m.in.: odwołania upoważnienia, cesji upoważnienia, aneksu do upoważnienia, zwrotu oryginału upoważnienia do Klienta. Na etapie prac analitycznych Zamawiający określi listę statusów wraz ze sposobem zarządzania nimi. Rejestr ma posidać funkcjonalność dostępną dla użytkownikownika wewnętrznego (z dedykowaną rolą) zmiany statusu upoważnienia. Rejestr będzie posiadał funkcjonalność tworzenia zestawień i raportów.</t>
  </si>
  <si>
    <t>SZPROT_WFEK_10</t>
  </si>
  <si>
    <t>Modyfikacja w Systemie SZPROT sposobu generowania numerów ID SISC (EORI) dla osób fizycznych posiadających i zakładających konto na PUESC.</t>
  </si>
  <si>
    <t>Zmiana ma dotyczyć nadawania tylko nowych numerów ID SISC dla osób fizycznych. </t>
  </si>
  <si>
    <t>SZPROT_WFEK_11</t>
  </si>
  <si>
    <t>Wprowadzenie mechanizmu automatycznego usuwania kont na skutek błędnego założenia konta przez klienta na PUESC.</t>
  </si>
  <si>
    <t>Usuwanie kont:
Przy wprowadzeniu nieprawiłowych danych podczas zakładnia konta na PUESC, System SZPROT może odesłać informację o wykrytym błędzie (automatycznie) np: rozbieżność danych Wnioskodawcy z Podpisującym lub odmowę nadania ID SISC (manualnie) np: podanie fałszywych danych. W takiej sytuacji System SZPROT wyśle komunikat do SEAP, w którym wskaże konto, które należy usunąć. W kopercie wskaże adres email, na który należy wysłać informację o usunięciu konta.
W procesie dezaktywacji osoby fizycznej (WRR0003) System SZPROT wyśle komunikat do SEAP ze wskazanym kontem, które należy usunąć, a w kopercie wskaże adres email, na który należy wysłać informację o usunięciu konta.</t>
  </si>
  <si>
    <t>do decyzji czy zmiana zostanie zrealizowana w ramach ZZ</t>
  </si>
  <si>
    <t>SZPROT_WFEK_12</t>
  </si>
  <si>
    <t>W Komponencie Komunikacyjnym Systemu SZPROT na PUESC mają być zmienione zasady dostępu do formularzy w zależności od typów rejestracji osoby fizycznej (uproszczona lub pełna). Komponent Komunikacyjny dotyczący aktulailzacji i dezaktywacji osoby fizycznej musi byc dostępny dla osób posiadających rejestrację uproszczoną. Proces dezaktywacji danych osoby fizycznej (WRR0003) należy połączyć z mechanizmem automatycznego usuwania kont na PUESC.</t>
  </si>
  <si>
    <t>Na PUESC należy rozróżniać użytkowników na podstawie parametru rejestracjaUpr w słowniku PDR PL/UE 4000V1. Rozróżniane będą dwa typy użytkownika: użytkownik zarejestrowany w sposób pełny oraz użytkownik zarejestrowany w sposób uproszczony. Dla każdego rodzaju użytkownika powinno być funkcjonalność sterowania dostępnością formularzy na PUESC, definiowania oddzielnych uprawnień do wysyłki komunikatów oraz tworzenia oddzielnych grup procesowych. Dodanie funkcjonalności pozwalającej na weryfikację zgodności ID SISC osoby wysyłającej wniosek z identyfikatorem ID SISC zawartym w przesyłanym komunikacie (ID SISC z komunikatu będzie wyszukiwany za pomocą wyrażenia xPath). Funkcjonalność będzie weryfikowała zgodność ID SISC przy próbie wysyłki z PUESC oraz w procesie. Przy próbie wysyłki komunikatu z PUESC (po wykonaniu akcji „Wyślij”), jeżeli zostanie wykryta niezgodność ID SISC użytkownikowi zostanie wyświetlony komunikat o niezgodności identyfikatorów (treść komunikatu zostanie potwierdzona z Zamawiającym na etapie realizacji zmiany). W przypadku wykrycia niezgodności identyfikatorów w procesie, zostanie zwrócone NPP. Funkcjonalność będzie możliwa do włączenia/wyłączenia przez administratora per schemat.</t>
  </si>
  <si>
    <t>SZPROT_WFEK_13</t>
  </si>
  <si>
    <t>Dodanie w Systemie SZPROT w module e-Klient nowych kolumn na wszystkich rejestrach (prowadzący sprawę będzie mógł dowolnie ustawiać widoczność kolumn w rejestrze). </t>
  </si>
  <si>
    <t>Dodanie nowej kolumny na rejestrze osób fizycznych – „Rejestracja uproszczona”.
Dodanie nowych kolumn w rejestrze CRPA (słownik PDR PL/UE 4004V1), które mają prezentować dane z słownika PDR PL/UE 4003V1: 
• data zawieszenia działalności gospodarczej, 
• data wznowienia działalności gospodarczej. 
Szczegółowy zakres danych zostanie wskazany przez Zamawiającego na etapie realizacji. Prowadzący sprawy ma mieć funkcjonalność dowolnego ustawiania widoczności kolumn w rejestrach. </t>
  </si>
  <si>
    <t>SZPROT_WFEK_14</t>
  </si>
  <si>
    <t>Modyfikacja i usprawnienie mechanizmu „Historia zmian w sprawie”.</t>
  </si>
  <si>
    <t>Obecnie mechanizm porównywania dwóch wpisów prezentuje wszystkie zmiany w sprawie w sposób techniczny. W Systemie SZPROT należy przygotować czytelny (dla użytkowników wewnętrznych) mechanizmu prezentacji historii zmian bezpośrednio w sprawie. Wynik takiego działania (widok) powinien prezentować dane bez ścieżek czy atrybutów technicznych. Ważne jest, aby takie porównanie było użyteczne dla użytkownika wewnętrznego. </t>
  </si>
  <si>
    <t>SZPROT_WFEK_15</t>
  </si>
  <si>
    <t>Modyfikacja  algorytmu weryfikującego poprawność danych osoby podpisującej z wnioskodawcą.</t>
  </si>
  <si>
    <t>Należy zmodyfikować mechanizm weryfikujący poprawność podpisu pod wnioskiem, w szczególności w dwóch przypadkach:
• Użycia certyfikatu kwalifikowanego dla osoby nieposiadającej numeru PESEL i zmieniającej imię lub nazwisko; 
• Użycia certyfikatu kwalifikowanego lub podpisu zaufanego (ePUAP) w przypadku, gdy wnioskodawca nie posiada numeru PESEL, a numer ten (PESEL) występuje we wniosku; 
Obecnie System nie przewiduje takich przypadków i ich elektroniczna obsługa jest niemożliwa.</t>
  </si>
  <si>
    <t>SZPROT_WFEK_16</t>
  </si>
  <si>
    <t>Modyfikacja i usprawnienie mechanizmu wysyłania maili do Klientów.</t>
  </si>
  <si>
    <t>System SZPROT w module e-Klient musi wykorzystywać usługę udostępnioną przez PUESC do informowania (mail) klienta zewnętrznego o dokumencie, który pojawił się na jego koncie. Dodatkowo System SZPROT musi zachować obecną funkcjonalność  wysyłania plików PDF pośrednio z systemu SZPROT na wskazany adres email przy użyciu serwera smtp PUESC.  Dodatkowo zawartość takiej wiadomości musi być konfigurowalne per proces w zakresie:
• treści,
• tematu wiadomości,
• załączników. 
Konfiguracja ma być dostępna dla administratorów systemu.</t>
  </si>
  <si>
    <t>SZPROT_WFEK_17</t>
  </si>
  <si>
    <t>Utworzenie nowej reguły o zarejestrowanym reprezentancie do systemu EMCS PL2. </t>
  </si>
  <si>
    <t>Obecnie w Systemie SZPROT, weryfikacja tych danych odbywa się przez użytkowników wewnętrznych w sposób manualny. W ramach modernizacji Systemu w procesie dodawania reprezentantów (WPE0001) należy dodać regułę, która będzie działać tylko wtedy, gdy reprezentant (os. fizyczna) wybierze na formularzu uprawnienie do systemu EMCS PL2.
Reguła ta powinna sprawdzić w słowniku PDR PL/UE 4037, czy dla pary ID SISC z WPE0001 (Podmiot Reprezentowany i Reprezentant osoba fizyczna) istnieje aktywny i ważny wpis.
Jeśli tak, to w Systemie SZPROT powinno pojawić się ostrzeżenie: "Osoba [ID SISC + (Imię + Nazwisko)] jest zarejestrowana jako reprezentant do systemu EMCS PL2 do firmy [Nazwa skrócona + IDSISC]do pozwolenia/numeru akcyzowego."(treść ostrzeżenia musi być możliwa do konfiguracji bezpośrednio w Systemie).
Jeśli nie, to w Systemie SZPROT powinno pojawić się ostrzeżenie: "Osoba [ID SISC + (Imię + Nazwisko)] nie jest zarejestrowana jako reprezentant do systemu EMCS PL2 dla firmy [Nazwa skrócona + ID SISC]. - zweryfikuj dane przed zakończeniem sprawy."(treść ostrzeżenia musi być musi być konfigurowana bezpośrednio w Systemie SZPROT).
Utowrzenie tej reguły powinno być ściśle powiązane ze zmianą, która nastąpi w słowniku PDR PL/UE 4037.  To wymaganie odnosi się do wymagania z modułe e-Decyzje: "Utworzenie nowego Komponentu Komunikacyjnego Systemu SZPROT na PUESC tj. wniosku o  dodawanie nowych / modyfikacja / usuwanie reprezentantów do systemu EMCS PL2 oraz utworzenie nowego procesu w Systemie SZPROT do jego obsługi".</t>
  </si>
  <si>
    <t>OK (dopisać numer/identyfikator wymagania dla zmiany 4037</t>
  </si>
  <si>
    <t>SZPROT_WFEK_18</t>
  </si>
  <si>
    <t>Zapewnienie konfiguracji ostrzeżeń/reguł przez administratora.</t>
  </si>
  <si>
    <t xml:space="preserve">W ustawieniach w Systemie SZPROT należy zbudować funkcjonalność konfigurowania przez administratora ostrzeżeń, które są prezentowane użytkownikowi wewnętrznemu. Administrator wskazuje jeden lub kilka elementów ostrzeżenia: 
• ID SISC Podmiotu, 
• ID SISC Osoby, 
• ID SISC Reprezentanta, 
• Typ wniosku (WRP0001/2/3, WPE0001, itd.), 
• Kod uprawnienia (rozszerzonego, do systemów),
Np. jeśli występuje uprawnienie o kodzie 9 i typ wniosku WRP0001, to wyświetl ostrzeżenie o treści &lt;&lt;treść&gt;&gt;. Analogicznie do funkcjonalności, która obecnie istnieje i ma funkcjonalność prezentowania ostrzeżeń dla wskazanych w słowniku wewnętrznym kodów PKD lub nazw pełnych i skróconych. Reguły i ostrzeżenia muszą być w pełni konfigurowalne z poziomu administracji Systemem SZPROT.
</t>
  </si>
  <si>
    <t>SZPROT_WFEK_19</t>
  </si>
  <si>
    <t>Dodanie w Systemie SZPROT w każdej sprawie nowej zakładki „INNE SPRAWY”, która prezentować będzie sprawy: dotyczące tego samego podmiotu lub inicjowane przez tego samego Wnioskodawcę.</t>
  </si>
  <si>
    <t>Zakładka „INNE SPRAWY” musi prezentować „SPRAWY ODRZUCONE” i „SPRAWY ZAAKCEPTOWANE”. 
Ideą utworzenia takiego widoku w każdej sprawie obsługiwanej w module e-Klient jest potrzeba znalezienia wnioskodawców lub podmiotów, składających wielokrotnie podobne wnioski, w celu ich jednolitej obsługi. Sposób realizacji wymaga analizy z Wykonawcą.</t>
  </si>
  <si>
    <t>SZPROT_WFEK_20</t>
  </si>
  <si>
    <t>Dodanie ostrzeżenia przy obsłudze wniosku WREX0001 w Systemie SZPROT.</t>
  </si>
  <si>
    <t>Obecnie użytkownik wewnętrzny weryfikuje ręcznie, czy wnioskodawca względem podmiotu posiada uprawnienie (o kodzie 9 lub 24).
Przy obsłudze wniosków WREX001 należy dodać regułę/ostrzeżenie (tylko informacyjnie), która będzie sprawdzała, czy wnioskodawca względem firmy (wskazanej we wniosku) posiada uprawnienie rozszerzone o kodzie 9 (aktualizacja danych podmiotu). Badanie uprawnienia powinno odbywać się podobnie jak przy WRP0002/3. Badanie uprawnienia będzie odbywało się niezależnie od obecnie badanego uprawnienia o kodzie 24 (obsługa wniosków REX).</t>
  </si>
  <si>
    <t>SZPROT_WFEK_21</t>
  </si>
  <si>
    <t>Wyłączenie wysyłania powiadomień email (do Klientów) przy akcji zmiany osoby prowadzącej dla spraw w statusie: "ZAKOŃCZONA".</t>
  </si>
  <si>
    <t>Obecnie, dla spraw zakończonych w module e-Klient, przy zmianie osoby prowadzącej sprawę (np. przy dołączaniu załącznika do sprawy zakończonej), System wysyła powiadomienie email do użytkownika zewnętrznego. System powinien zidentyfikować, że dla spraw w statusie "ZAKOŃCZONA" w module e-Klient nie ma wysyłać mali do klientów. </t>
  </si>
  <si>
    <t>SZPROT_WFEK_22</t>
  </si>
  <si>
    <t>Prezentowanie Adnotacji w widoku spraw w portfelu użytkownika i w rejestrze spraw.</t>
  </si>
  <si>
    <t>Obecnie adnotacje przechowywane są tylko w sprawie. Aby się z nimi zapoznać użytkownik wewnętrzny musi otworzyć każdą sprawę. W Systemie SZPROT należy dodać do tabeli spraw kolumnę z treścią ostatniej (najnowszej) adnotacji. Dodanie w wyszukiwaniu zaawansowanym spraw nowego pola: kod adnotacji [kod adnotacji (słowo kluczowe z wewnętrznego słownika)]. </t>
  </si>
  <si>
    <t>SZPROT_WFEK_23</t>
  </si>
  <si>
    <t>Modyfikacja algorytmu autodekretacji w Systemie SZPROT.</t>
  </si>
  <si>
    <t>Należy zmodyfikować sposób i zasady autodekretacji. W obecnym Systemie SZPROT najpierw następuje przypisanie prowadzącego sprawę, a potem jest weryfikowana możliwa obsługa automatyczna sprawy. Należy wypracować rozwiązanie, które będzie w sposób równomierny przypisywało sprawy do poszczególnych prowadzących sprawy. W pierszym kroku algorytm muszi sprawdzić czy jest możliwa werfikacja automatyczna i w zależności od wyniku sprawdzenia należy przyspisać prowadzącego sprawę.</t>
  </si>
  <si>
    <t>SZPROT_WFEK_24</t>
  </si>
  <si>
    <t>Modyfikacja wagi i sposobu obsługi niektórych ostrzeżeń w Systemie SZPROT. </t>
  </si>
  <si>
    <t>Nie wszystkie ostrzeżenia występujące w sprawach wymagają działań po stronie osoby prowadzącej sprawę. Obecnie System nie ma funkcjonalności pełnej konfiguracji ostrzeżeń. 
System SZPROT musi mieć funkcjonalność konfiguracji wszystkich ostrzeżeń w szczególności w zakresie ich wagi (na nieblokującą procesu automatycznej obsługi). Funkcjonalność dostępna jest dla administratorów. Sposób realizacji wymaga analizy z Wykonawcą.</t>
  </si>
  <si>
    <t>SZPROT_WFEK_25</t>
  </si>
  <si>
    <t>Zmiana sposobu wyboru zakończenia sprawy w Systemie SZPROT.</t>
  </si>
  <si>
    <t xml:space="preserve">Obecnie przycisk, który służy do określenia sposobu zakończenia sprawy jest nieintuicyjny.
Zamiast przycisku WERYFIKUJ WNIOSEK i ZAREJESTRUJ WYNIK WERYFIKACJI WNIOSKU powinny pojawić się dwa nowe przyciski: 
• „Zakończ wniosek POZYTYWNIE”,
• „Zakończ wniosek NEGATYWNIE”.
Sposób realizacji wymaga analizy z Wykonawcą. </t>
  </si>
  <si>
    <t>SZPROT_WFEK_26</t>
  </si>
  <si>
    <t>W Systemie SZPROT należy dodać nowe pola na wyszukiwarce w rejestrze spraw i portfelu użytkownika.</t>
  </si>
  <si>
    <t>Obecnie użytkownik wewnętrzny Systermu SZPROT modułu e-Klient nie może wyszukać wniosku, w którym Reprezentant nie jest Wnioskodawcą. Wyszukiwanie w rejestrze spraw nie obejmuje Reprezentantów.
Należy dodać do formularza wyszukiwania pola: ID SISC reprezentanta (podmiotu/osoby fizycznej) oraz analogicznie pól do wyszukiwania w rejestrze spraw i portfelu użytkownika: 
• ID SISC Reprezentanta Osoby Fizycznej z wniosku, 
• nazwisko i imię Reprezentanta Osoby Fizycznej z wniosku, 
• ID SISC Reprezentanta Podmiotu z wniosku,
• nazwa Reprezentanta Podmiotu z wniosku.
Wszystki dane łącznie z nowymi polami muszą być widoczne i dostępne do eksportu w Systemie SZPROT (np.: dedykowany raport). Tylko dla WRP0001, WPE0001 – eksport z listy spraw należy poszerzyć o dane z Wniosku (reprezentant OF i reprezentant PG). </t>
  </si>
  <si>
    <t>SZPROT_WFEK_27</t>
  </si>
  <si>
    <t>Zmodyfikowanie reguły dotyczącej unikalności numeru VAT UE przy rejestracji, aktualizacji i dezaktywacji podmiotu. </t>
  </si>
  <si>
    <t>Obecnie niepowtarzalny numer VAT UE blokuje możliwość złożenia wniosku przez Komponent Komunikacyjny SZPROT na  PUESC. W  systemie SZPROT wniosek z niepowtarzalnym numerem VAT UE musi trafić do obsługi z dedykowanym ostrzeżeniem wskazującym, że numer VAT UE jest używany przez inne podmioty. </t>
  </si>
  <si>
    <t>SZPROT_WFEK_28</t>
  </si>
  <si>
    <t>Zmodyfikowanie prezentacji danych w polu „Sposób zakończenia” w GUI Systemu SZPROT.</t>
  </si>
  <si>
    <t>Oprócz istniejących obecnie wartości: „Weryfikacja automatyczna”, „Weryfikacja negatywna”, „Weryfikacja pozytywna” w Systemie SZPROT w danych sprawy należy dodać nową wartość  „Weryfikacja automatyczna po edycji”. Sposób realizacji wymaga analizy z Wykonawcą.</t>
  </si>
  <si>
    <t>SZPROT_WFEK_29</t>
  </si>
  <si>
    <t>Wytworzenie mechanizmu scalania rekordów Podmiotów wraz z dowiązanymi do niego reprezentantami (zarówno tam, gdzie podmiot jest reprezentantem, jak i tam gdzie reprezentuje on inne podmioty), sprawami, rozstrzygnięciami z poziomu GUI Użytkownika wewnętrznego Systemu SZPROT.</t>
  </si>
  <si>
    <t>Obecnie scalnie w Systemie SZPROT nie obejmuje przypadków, gdy podmiot scalany jest reprezentantem innych podmiotów. Przy scalaniu można połączyć tylko te reprezentacje, gdzie podmiot scalany jest mocodawcą, a nie reprezentantem. 
Przy scalaniu podmiotów należy przenieść dane z CRPA, dołączyć załączniki i adnotacje, a także wygenerować dokument potwierdzający scalenie. Dokument potwierdzający scalenie musi odkładać się w CRKiD, tak jak wszystkie inne dokumenty. Jeśli w procesie scalania jeden z podmiotów zostanie anulowany i posiada numer EORI nadany w Polsce, należy wysłać komunikat do systemu EOS w celu dezaktywacji numeru. Sposób realizacji wymaga analizy z Wykonawcą. </t>
  </si>
  <si>
    <t>SZPROT_WFEK_30</t>
  </si>
  <si>
    <t>Dodanie dodatkowego pola do Systemu SZPROT oraz zmodyfikowanie szablonów dokumentów (potwierdzeń i odmów rejestracji, aktualizacji, dezaktywacji).</t>
  </si>
  <si>
    <t>Dla wniosków WRP0001, WRP0002, WRP0003, WRR0001, WRR0002, WRR0003 przy generowaniu potwierdzeń i odmów, prowadzący sprawę będzie mógł dodać dodatkową treść, która zostanie wydrukowana na dokumencie potwierdzającym lub odmawiającym rejestracji. Funkcjonalność powinna być zbudowana analogicznie do dokumentów REP0002. Sposób realizacji wymaga analizy z Wykonawcą.</t>
  </si>
  <si>
    <t>SZPROT_WFEK_31</t>
  </si>
  <si>
    <t>Dososwnie procesu w Systemie SZPROT, Komponentu Komunikacyjnego, schem, transformat na PUESC do zwiąkszonej długości opisów pól w słowniku PDR PL/UE 1542.</t>
  </si>
  <si>
    <t>Zwiększenie długości pól „Opisu” i „Opisu angielskiego” do minimum 500 znaków. Dostosowanie zmian na Komponentach Komunikacyjnych (WRP0001 i WPE0001), procesu i komunikatów. Do określenia wielkości zmian będzie potrzebna analiza Systemu SZPROT i procesu z Wykonawcą.</t>
  </si>
  <si>
    <t>SZPROT_WS_1</t>
  </si>
  <si>
    <t xml:space="preserve">Przeszkolenie użytkowników Systemu z procedur administracyjnych po realizacji zadania  dot. utworzenia Modułu dla administatorów systemu. </t>
  </si>
  <si>
    <t>Przeszkolenie odbędzie się w formie online. Będzie przeznaczone dla co najmniej 5 osób, przy zastrzeżeniu możliwości zwiększenia liczby uczestników do 12 osób. 
Czas trwania przeszkolenia - co najmniej 2 dni. Przeszkolenie swoim zakresem będzie obejmowało w szczególności następujące zagadnienia: 
a) instalacja i konfiguracja Systemu, 
b) konfiguracja - możliwości parametryzacji Systemu, 
c) monitorowanie Systemu, 
d) weryfikacja poprawności działania Systemu i jego poszczególnych elementów oraz obsługa najczęściej zdiagnozowanych błędów, 
e) zarządzanie parametrami technicznymi Systemu, 
f) zarządzanie usługami systemowymi,
g) konfiguracja, zarządzanie i ustawianie kont użytkowników, 
h) zakres czynności wykonywanych okresowo - konserwacja Systemu, 
i) podstawy reagowania w sytuacjach awaryjnych, 
j) restart Systemu oraz restart poszczególnych komponentów, 
k) optymalizacja wydajności Systemu (wyszukiwanie „wąskich gardeł”), 
l) redukcja obciążenia Systemu, 
m) optymalizacja, 
n) zarządzanie bazami danych zastosowanych w Systemie. 
Przeszkolenie ma sie odbyć dopiero po zrealizowaniu wymagania "Dostosowanie Systemu SZPROT do wymogów systemu bezpieczeństwa zgodnych z Polityką Bezpieczeństwa Informacji Resortu Finansów oraz Systemu Zarządzania Bezpieczeństwem Informacji Resortu Finansów, który jest zgodny z normą ISO 27001 - zbudowanie modułu dla administratorów systemu". </t>
  </si>
  <si>
    <t>do połączeina z pkt. 2</t>
  </si>
  <si>
    <t>SZPROT_WS_2</t>
  </si>
  <si>
    <t xml:space="preserve">Przeszkolenie użytkowników Systemu z bazy danych NoSql w związku z uruchomieniem Repozytorium dokumentów. </t>
  </si>
  <si>
    <t xml:space="preserve">Przeszkolenie odbędzie się w formie online. W przeszkoleniu weźmie udział co najmniej 10 osób, przy czym nie więcej niż 12 osób. 
Czas trwania przeszkolenia - 5 dni. Przeszkolenie będzie obejmowało w szczególności następujące zagadnienia:
a) uruchamianie i konfiguracja bazy danych NoSQL,
b) struktura danych,
c) podstawowe i zaawansowane zapytania,
d) indeksy i optymalizacja,
e) monitorowanie i diagnostyka,
f) replikacja,
g) narzędzia administracyjne. 
Przeszkolenie ma się odbyć po zrealizwoaniu wymagania: "Utworzenie repozytorium dokumentów Systemu SZPROT. Wymaganie obejmuje: utworzenie repozytorium, dostosowanie systemu, migrację danych". </t>
  </si>
  <si>
    <t>SZPROT_WS_3</t>
  </si>
  <si>
    <t>Przeszkolenie z języka Xforms.</t>
  </si>
  <si>
    <t xml:space="preserve">Przeszkolenie ma być dla osób zaawansowanych. Przeszkolenie ma być online. Przeznaczone jest dla 9 osób. Czas trwania co najmniej 4 dni i ma obejmować następujące zagadnienia: 
• tworzenie modelu, wiązanie pól ze schematem,
• przestrzennie nazw,
• XPath,
• kontrolki wejściowe, kontroli wyboru, 
• typu danych, 
• właściwości elementów, 
• złożone akcje i funkcje, 
• tworzenie formularza, konfigurowanie pól,
• pola wyświetlane warunkowo,
• sekcje powtarzalne,
• obsługa zdarzeń, akcje,
• interaktywne elementy formularza,
• praktyczne wskazówki i podpowiedzi odnośnie możliwości XForms.
</t>
  </si>
  <si>
    <t>SZPROT_WS_4</t>
  </si>
  <si>
    <t>Przeszkolenie z modelowania procesów w Systemie SZPROT.</t>
  </si>
  <si>
    <t xml:space="preserve">Przeszkolenie ma być online. Przeznaczone jest dla 12 osób. Czas trwania co najmniej 3 dni. Przeszkolenie ma obejmować następujące zagadnienia: 
• tworzenie wykonywalnych procesów biznesowych z użyciem technologii wykorzystanej w Systemie 
• implementacja procesu w Systemie.
</t>
  </si>
  <si>
    <t>SZPROT_WS_5</t>
  </si>
  <si>
    <t>Przeszkolenie z języka Groovy zastosowanego w Systemie SZPROT.</t>
  </si>
  <si>
    <t xml:space="preserve">Przeszkolenie ma być online. Przeznaczone jest dla 12 osób. Czas trwania co najmniej 2 dni. Przeszkolenie ma obejmować następujące zagadnienia: 
• składnia, operatory, 
• dynamiczne i statyczne cechy języka,
• często wykorzystywane konstrukcje, 
• najlepsze praktyki,
• przykłady wykorzystania w aplikacji SZPROT PLUS + ćwiczenia praktyczne. 
języka Groovy zastosowanego w Systemie SZPROT. 
</t>
  </si>
  <si>
    <t>SZPROT_WFOG_34</t>
  </si>
  <si>
    <t>Rejestrowanie i raportowanie operacji przetwarzania danych osobowych.</t>
  </si>
  <si>
    <t>Dla każdej osoby fizycznej, której dane są przetwarzane, system zapewnia odnotowanie:
1) daty pierwszego wprowadzenia danych do systemu, 2) identyfikatora użytkownika wprowadzającego dane, _x000D_
3) źródła danych w przypadku zbierania danych nie od osoby, której dane dotyczą,_x000D_
4) informacji o odbiorcach, którym dane zostały udostępnione oraz dacie i zakresie udostępnienia. _x000D_
_x000D_
Dla każdej osoby fizycznej, której dane są przetwarzane, system zapewnia wygenerowanie raportu zawierającego ww dane</t>
  </si>
  <si>
    <t>SZPROT_WFOG_35</t>
  </si>
  <si>
    <t>Wykonawca w ciągu 30 dni od rozpoczęcia Usługi Utrzymania Systemu SZPROT ma wykonać automatyczne testy wydajnościowe w środowisku testowym, które będą wykorzytywane do badania zmian w wydajności kolejnych wersji Systemu.  </t>
  </si>
  <si>
    <t xml:space="preserve">Obecne parametry wydajnościowe Systemu SZPROT w środowisku produkcyjnym są następujące:
 1. System SZPROT obsługiwać 16000 Użytkowników wewnętrznych.
2. System SZPROT musi zapewnić co najmniej 2000 aktywnych, jednoczesnych sesji Użytkownika wewnętrznego w systemie.
3. Czas odpowiedzi na proste funkcjonalności, związane z wprowadzaniem, edycją i aktualizacją danych do 2 sekund.
4. Czas ładowania pliku o wielkości 500kB do kontrolek formularza nie może być większy niż 2 sekundy.
5. Czas walidacji 20 pól każdego formularza z wykorzystaniem mechanizmów wewnętrznych systemu nie może być większy niż 500 ms.
6. Maksymalny czas logowania Użytkownika wewnętrznego w systemie nie może być większy niż 5 sekund.
Wymaga się, aby System SZPROT po zmianach zachował powyższe parametry wydajnościowe.  </t>
  </si>
  <si>
    <t>Załącznik nr 2 do OPZ</t>
  </si>
  <si>
    <t xml:space="preserve">Wymagania funkcjonalne i pozafunkcjonalne w stosunku do zmodernizowanej wersji systemu SZPROT PLUS. </t>
  </si>
  <si>
    <t>Przyjęto zasadę, iż każdemu wymaganiu zostanie przypisany unikalny identyfikator w ramach danego typu wymagania o następującej składni:</t>
  </si>
  <si>
    <t>Identyfikator – unikalny identyfikator wymagania w ramach danego obszaru funkcjonalności</t>
  </si>
  <si>
    <t>Opis – opis wymagania</t>
  </si>
  <si>
    <t>Wymagania:</t>
  </si>
  <si>
    <t>SZPROT_WFOG_– wymaganie ogólne dla modułu e-Klient i modułu e-Decyzje</t>
  </si>
  <si>
    <t>SZPROT_WFKK – wymaganie funkcjonalne dla Komponentu komunikacyjnego dla modułu e-Klient</t>
  </si>
  <si>
    <t>SZPROT_WFEK_– wymaganie funkcjonalne dla modułu e-Klient</t>
  </si>
  <si>
    <t>SZPROT_WFED_– wymaganie funkcjonalne dla modułu e-Decyzje</t>
  </si>
  <si>
    <t>SZPROT_WFKO_–wymaganie funkcjonalne dla modułu e-Decyzje – komunikacja</t>
  </si>
  <si>
    <t>SZPROT_WS_–wymaganie szkoleniowe</t>
  </si>
  <si>
    <t>Nr grupy zadań</t>
  </si>
  <si>
    <t>Nazwa grupy zadań</t>
  </si>
  <si>
    <t xml:space="preserve">Zadanie nr 3 - testy wydajnościowe </t>
  </si>
  <si>
    <t>Aktualnie  Kompenenty Komunikacyjne Systemu SZPROT na PUESC zasilane są wyłącznie danymi ze słowników PDR PL/UE. System SZPROT nie ma usługi udostępniającej dane gromadzone w Systemie SZPORT Komponentom Komunikacyjnym.
W rozwiązaniu docelowym usługa pobiera dane z różnych źródeł: Systemu SZPROT, PDR PL/UE, CRKiD (osadzonym w SEAP) i generuje plik wynikowy XML z danymi w zależności od uprawnień użytkownika zewnętrznego wypełniającego wniosek. 
Usługa w pierwszej kolejności odpytuje System SZPROT o dane wniosków, statusy przetwarzania, itp., a następnie pobiera aktualne dane ze wskazanych wyżej źródeł. Wynikowy plik zawiera zarówno dane z aktualnych wersji wniosków oraz rozstrzygnięć. Sposób realizacji wymaga analizy w Wykonawcą. </t>
  </si>
  <si>
    <t>Zadanie nr 5 - modyfikacja na potrzeby procesów celnych, w tym AEO </t>
  </si>
  <si>
    <t xml:space="preserve">Zbudowanie mechanizmu, który pozwoli na dołączanie różnych załączników do dokumentów wysyłanych poszczególnych adresatów w jednej sprawie (personalizacja zawartości wysyłki). </t>
  </si>
  <si>
    <t>Obecnie raporty są tworzone poza systemem przez administratorów i użytkownicy mogą korzystać tylko z tak utworzonych raportów. W  Systemie SZPROT za pomocą funkcji kreatora, dostępnego z poziomu GUI, użytkownik wewnętrzny ma mieć funkcjonalność tworzenia raportu w oparciu o dane przypisane do jego komórki organizacyjnej (utworzone lub zmigrowane) zgromadzone w bazie. W przypadku konieczności odpytania o dane z innych komórek organizacyjnych lub z całej bazy, funkcjonalność kreatora będzie dostępna dla użytkowników w nowej dedytkowanej roli/uprawnieniu w Systemie oraz użytkowników z rolą administratora.   
Zakres danych objętych tą funkcjonalnością będzie ustalony w toku analizy z Wykonawcą. Dane w raporcie powinny być zestawione według określonej przez użytkownika wewnętrznego reguł z wykorzystaniem kreatora zapytań. System SZPROT ma posiadać funkcjonalność pozwalającą na zapisanie wyników raportu. W każdym z procesów obsługiwanych przez System oraz na każdym ich kroku możliwe ma być uruchomienie kreatora zapytań. System ma posiadać funkcjonalność zapisania zapytania złożonego za pomocą kreatora – w formie szablonu, celem jego późniejszego ponownego, wielokrotnego użycia. Edycja zapisanego zapytania utworzonego na podstawie kreatora ma posiadać funkcjonalność jego modyfikowania lub dalszej jego optymalizację. Użytkownik wewnętrzny ma mieć funkcjonalność edytowania zapisanego zapytania i je udostępniać innemu użytkownikowi wewnętrznemu. Sposób implementacji tej funkcjonalności zostanie ustalony w trakcie prac analitycznych z Wykonawcą.</t>
  </si>
  <si>
    <t xml:space="preserve">URZĘDOWE SPRAWDZENIE </t>
  </si>
  <si>
    <t>Nowe lub zmodyfikowane funkcjonalności dla Komponentów Komunikacyjnych Systemu SZPROT na PUESC oraz formularzy Systemu SZPROT dotyczą dostosowania do nowego modelu danych, zmiany w innych systemach np. ZEFIR 2, ZISAR PLUS, KRAG lub ich modyfikacji, optymalizacji poprzez:
• zmiany w układzie pól,
• zmiany etykiet, podpowiedzi,
• dostosowania danych słownikowych wykorzystywanych w polach formularzy,
• zmiany w szablonie wydruków w SZPROT– grafika,
• zmiany w układzie pól szablonów, wydruków w SZPROT,
• zastosowanie mechanizmu dziedziczenia elementów szablonów, wydruków w Systemie SZPRTO,
• zmiany w konfiguracji szablonów, wydruków SZPROT,
• dodanie nowych pól,
• dodanie i modyfikacja funkcjonalności podglądu dokumentu na formularzach w SZPROT, 
• kopiowanie danych adresowych na wnioskach z pola siedziba na inne pola adresowe,
• modyfikację sposobu prezentowania zawartości pól (wyświetlanie całej zawartości pola, a nie jego ucinanie), 
• automatyczne uzupełnianie pól w formularzach pism w SZPROT z danych sprawy,
• ukrywanie lub odkrywanie pól w zależności od wyboru przez użytkownika zewnętrznego w polu powiązanym biznesowo, interakcje między polami i sekcjami,
• zmiany w wymagalności pól lub sekcji,
• utworzenie nowych lub modyfikacja istniejących schem,
• utworzenie nowych lub modyfikacja komunikatów i dostosowanie do nich niezbędnych transformat,
• dodanie karty (pierwsza) lub sekcji w formacie html, na której będą umieszczone informacje typu: link do opisu usługi lub do instrukcji, 
• ujednolicenie zakresu danych, walidacji, obligatoryjności, reguł, etykiet itp.,
• zasilenie formularzy 
• i inne ustalenia w trakcie prac analitycznych z Wykonawcą.
Przegląd ma być realizowany z udziałem zespołu Zamawiającego na każdym jego etapie. Zamawiający na etapie prac przeglądowych wskaże, które Komponenty Komunikacyjne wymagają przygotowania interaktywnych makiet w celu potwierdzenia przez Zamawiającego prawidłowego ich działania. Makiety interaktywne mają być załączone do raportu i będą jego częścią.  
W wyniku przeglądu Wykonawca sporządzi raport z listą Komponentów Komunikacyjnych, formularzy w Systemie SZPROT i szablonów wydruków wraz z propozycją zmiany, modernizacji i optymalizacji. </t>
  </si>
  <si>
    <t>Dostosowanie komunikatu (w module e-Decyzje), który przesyła dane do CEIDG dla zwiększonej ilości danych na skutek planowanej zmiany rozporządzenia CEIDG.</t>
  </si>
  <si>
    <t xml:space="preserve">Obecnie system nie posiada wyodrębnionego modułu dla administratorów systemu. W celu zapewnienia zgodności z polityką bezpieczeństwa musi być zbudowany osobny moduł administracyjny, gdzie zostaną przeniesione wszystkie funkcjonalności administracyjne z modułu e-Klient i e-Decyzje. 
Administrator Systemu przy logowaniu będzie wybierał administrowanie modułem e-Klient lub e-Decyzje.  
Z poziomu tego modułu administrator ma mieć wgląd we wszystkie sprawy i zadania z możliwością wykonywania czynności administracyjnych. Wszystkie czynności administracyjne powinny podlegać logowaniu. W wyodrębnionym module System ma mieć funkcjonalność zarządzania rolami użytkowników w szczególności: zmiana uprawnień, zmiana nazwy, edycja ról, grupowanie ról pod jedną nazwą, przypisywania ról i ról zgrupowanych do użytkowników. Role dla modułu e-Klient i e-Decyzje mają być niezależne. Do modułu mają być też przeniesione wszystkie reguły dotyczące powiadomień mailowych lub powiadomień w GUI, również te które są zaszyte w kodzie Systemu. Zbudowana ma być funkcjonalność konfiguracji reguł dotyczących wszystkich powiadomień.
</t>
  </si>
  <si>
    <t xml:space="preserve">Nowe lub zmodyfikowane dane i funkcjonalności dla Komponentów Komunikacyjnych Systemu SZPROT na PUESC oraz formularzy Systemu SZPROT dotyczą dostosowania do nowego modelu danych, zmiany prawne – Rozporządzenia Delegowanego i Rozporządzenia Wykonawczego UKC lub zmiany w innych systemach w szczególności: EOS EORI lub ich modyfikacji i optymalizacji poprzez:
• zmiany w układzie pól,
• zmiany etykiet, podpowiedzi,
• dostosowania danych słownikowych wykorzystywanych w polach formularzy,
• zmiany w szablonie wydruków w SZPROT– grafika,
• zmiany w układzie pól szablonów, wydruków w SZPROT,
• zastosowanie mechanizmu dziedziczenia elementów szablonów, wydruków w Systemie SZPRTO,
• zmiany w konfiguracji szablonów, wydruków SZPROT,
• dodanie nowych pól,
• dodanie i modyfikacja funkcjonalności podglądu dokumentu na formularzach w SZPROT, 
• ładowanie danych do Komponentów Komunikacyjnych na PUESC (wnioski i pozwolenia), formularzy Systemu SZPROT z pliku zewnętrznego - dotyczy dużej grupy danych dla niektórych wniosków i pozwoleń celnych (np. towary i lokalizacje). Dodanie funkcjonalności ładowania danych z plików w szczególności:  Excel, CSV zawierających określony układ danych,
• kopiowanie danych adresowych na wnioskach z pola siedziba na inne pola adresowe,
• modyfikację sposobu prezentowania zawartości pól (wyświetlanie całej zawartości pola, a nie jego ucinanie), 
• automatyczne uzupełnianie pól w formularzach pism w SZPROT z danych sprawy,
• ukrywanie lub odkrywanie pól w zależności od wyboru przez użytkownika zewnętrznego w polu powiązanym biznesowo, interakcje między polami i sekcjami,
• zmiany w wymagalności pól lub sekcji,
• utworzenie nowych lub modyfikacja istniejących schem,
• utworzenie nowych lub modyfikacja komunikatów i dostosowanie do nich niezbędnych transformat,
• dodanie karty (pierwsza) lub sekcji w formacie html, na której będą umieszczone informacje typu: link do opisu usługi lub do instrukcji, 
• ujednolicenie zakresu danych, walidacji, obligatoryjności, reguł, etykiet itp.,
• zasilenie formularzy 
• i inne ustalenia w trakcie prac analitycznych z Wykonawcą.
Przegląd ma być realizowany z udziałem zespołu Zamawiającego na każdym jego etapie. Zamawiający na etapie prac przeglądowych wskaże, które Komponenty Komunikacyjne wymagają przygotowania interaktywnych makiet w celu potwierdzenia przez Zamawiającego prawidłowego ich działania. Makiety interaktywne mają być załączone do raportu i będą jego częścią.  
W wyniku przeglądu Wykonawca sporządzi raport z listą Komponentów Komunikacyjnych, formularzy w Systemie SZPROT i szablonów wydruków wraz z propozycją zmiany, modernizacji i optymalizacji. 
</t>
  </si>
  <si>
    <t xml:space="preserve">Zmiany w procesach dotyczyć mogą: 
• modyfikacji konfiguracji dla procesów,
• dodania nowych kroków w procesie,
• utworzenie lub dodanie i modyfikacja istniejących podprocesów (procesów wspomagających),
• utworzenia nowych lub modyfikacji istniejących formularzy w oparciu o nowe dane na poszczególnych krokach w procesie,
• modyfikacji ostrzeżeń/alertów dla użytkowników wewnętrznych w określonych sytuacjach,
• utworzenia nowych lub modyfikacja istniejących schem,
• utworzenia nowych lub modyfikacja transformat dla komunikatów,
• utworzenia i zasilania rejestrów,
• modyfikacji i utworzenia nowych szablonów wydruków na poszczególnych krokach w procesie,
• modyfikacji sposobu podpisywania poprzez dodanie funkcjonalności podpisywania w systemie załączonych dokumentów wytworzonych w formacie PDF (pism, decyzji),
• konfiguracji typów decyzji, pism,
• integracji z innymi systemami np. PDR PL/UE,  OSOZ, ZEFIR2, ZISAR PLUS,
• innych ustaleń i integracji wynikłych w trakcie prac analitycznych z Wykonawcą.
Przegląd ma być realizowany z udziałem zespołu Zamawiającego na każdym jego etapie. 
W wyniku przeglądu Wykonawca sporządzi raport z listą procesów wraz z propozycją zmiany, modernizacji i optymalizacji procesów w narzędziu EA (BPMN, UML) oraz sporządzi do tego opis.
</t>
  </si>
  <si>
    <t xml:space="preserve">Nowe lub zmodyfikowane funkcjonalności dla Komponentów Komunikacyjnych Systemu SZPROT na PUESC oraz formularzy Systemu SZPROT dotyczą dostosowania do nowego modelu danych, zmiany w innych systemach np. AIS INTRASTAT lub ich modyfikacji, optymalizacji poprzez:
• zmiany w układzie pól,
• zmiany etykiet, podpowiedzi,
• dostosowania danych słownikowych wykorzystywanych w polach formularzy,
• zmiany w szablonie wydruków w SZPROT– grafika,
• zmiany w układzie pól szablonów, wydruków w SZPROT,
• zastosowanie mechanizmu dziedziczenia elementów szablonów, wydruków w Systemie SZPRTO,
• zmiany w konfiguracji szablonów, wydruków SZPROT,
• dodanie nowych pól,
• dodanie i modyfikacja funkcjonalności podglądu dokumentu na formularzach w SZPROT, 
• ładowanie danych do Komponentów Komunikacyjnych na PUESC (wnioski i pozwolenia), formularzy Systemu SZPROT z pliku zewnętrznego - dotyczy dużej grupy danych dla niektórych Komponentów Komunikacyjnych -  wniosków i pozwoleń celnych (np. towary i lokalizacje). Dodanie funkcjonalności ładowania danych z plików w szczególności:  Excel, CSV zawierających określony układ danych,
• kopiowanie danych adresowych na wnioskach z pola siedziba na inne pola adresowe,
• modyfikację sposobu prezentowania zawartości pól (wyświetlanie całej zawartości pola, a nie jego ucinanie), 
• automatyczne uzupełnianie pól w formularzach pism w SZPROT z danych sprawy,
• ukrywanie lub odkrywanie pól w zależności od wyboru przez użytkownika zewnętrznego w polu powiązanym biznesowo, interakcje między polami i sekcjami,
• zmiany w wymagalności pól lub sekcji,
• utworzenie nowych lub modyfikacja istniejących schem,
• utworzenie nowych lub modyfikacja komunikatów i dostosowanie do nich niezbędnych transformat,
• dodanie karty (pierwsza) lub sekcji w formacie html, na której będą umieszczone informacje typu: link do opisu usługi lub do instrukcji, 
• ujednolicenie zakresu danych, walidacji, obligatoryjności, reguł, etykiet itp.,
• zasilenie formularzy 
• i inne ustalenia w trakcie prac analitycznych z Wykonawcą.
Przegląd ma być realizowany z udziałem zespołu Zamawiającego na każdym jego etapie. Zamawiający na etapie prac przeglądowych wskaże, które Komponenty Komunikacyjne wymagają przygotowania interaktywnych makiet w celu potwierdzenia przez Zamawiającego prawidłowego ich działania. Makiety interaktywne mają być załączone do raportu i będą jego częścią.  
W wyniku przeglądu Wykonawca sporządzi raport z listą Komponentów Komunikacyjnych, formularzy w Systemie SZPROT i szablonów wydruków wraz z propozycją zmiany, modernizacji i optymalizacji. </t>
  </si>
  <si>
    <t xml:space="preserve">Nowe lub zmodyfikowane funkcjonalności dla Komponentów Komunikacyjnych Systemu SZPROT na PUESC oraz formularzy Systemu SZPROT dotyczą dostosowania do nowego modelu danych, zmiany w innych systemach np. AIS, AES, ZISAR, RPS, ZEFIR lub ich modyfikacji, optymalizacji poprzez:
• zmiany w układzie pól,
• zmiany etykiet, podpowiedzi,
• dostosowania danych słownikowych wykorzystywanych w polach formularzy,
• zmiany w szablonie wydruków w SZPROT– grafika,
• zmiany w układzie pól szablonów, wydruków w SZPROT,
• zastosowanie mechanizmu dziedziczenia elementów szablonów, wydruków w Systemie SZPRTO,
• zmiany w konfiguracji szablonów, wydruków SZPROT,
• dodanie nowych pól,
• dodanie i modyfikacja funkcjonalności podglądu dokumentu na formularzach w Systemie SZPROT, 
• ładowanie danych do Komponentów Komunikacyjnych na PUESC (wnioski i pozwolenia), formularzy Systemu SZPROT z pliku zewnętrznego - dotyczy dużej grupy danych dla niektórych Komponentów Komunikacyjnych -  wniosków i pozwoleń celnych (np. towary i lokalizacje). Dodanie funkcjonalności ładowania danych z plików w szczególności:  Excel, CSV zawierających określony układ danych,
• kopiowanie danych adresowych na wnioskach z pola siedziba na inne pola adresowe,
• modyfikację sposobu prezentowania zawartości pól (wyświetlanie całej zawartości pola, a nie jego ucinanie), 
• automatyczne uzupełnianie pól w formularzach pism w SZPROT z danych sprawy,
• ukrywanie lub odkrywanie pól w zależności od wyboru przez użytkownika zewnętrznego w polu powiązanym biznesowo, interakcje między polami i sekcjami,
• zmiany w wymagalności pól lub sekcji,
• utworzenie nowych lub modyfikacja istniejących schem,
• utworzenie nowych lub modyfikacja komunikatów i dostosowanie do nich niezbędnych transformat,
• dodanie karty (pierwsza) lub sekcji w formacie html, na której będą umieszczone informacje typu: link do opisu usługi lub do instrukcji, 
• ujednolicenie zakresu danych, walidacji, obligatoryjności, reguł, etykiet itp.,
• zasilenie formularzy 
• i inne ustalenia w trakcie prac analitycznych z Wykonawcą.
Przegląd ma być realizowany z udziałem zespołu Zamawiającego na każdym jego etapie. Zamawiający na etapie prac przeglądowych wskaże, które Komponenty Komunikacyjne wymagają przygotowania interaktywnych makiet w celu potwierdzenia przez Zamawiającego prawidłowego ich działania. Makiety interaktywne mają być załączone do raportu i będą jego częścią.  
W wyniku przeglądu Wykonawca sporządzi raport z listą Komponentów Komunikacyjnych, formularzy w Systemie SZPROT i szablonów wydruków wraz z propozycją zmiany, modernizacji i optymalizacji. 
</t>
  </si>
  <si>
    <t xml:space="preserve">POSTĘPOWANIA OGÓLNE W OPARCIU O ORDYNACJĘ PODATKOWĄ   </t>
  </si>
  <si>
    <t xml:space="preserve">Nowe lub zmodyfikowane funkcjonalności dla Komponentów Komunikacyjnych Systemu SZPROT na PUESC oraz formularzy Systemu SZPROT dotyczą dostosowania do nowego modelu danych, zmiany w innych systemach np. ZEFIR, ZISAR lub ich modyfikacji, optymalizacji poprzez:
• zmiany w układzie pól,
• zmiany etykiet, podpowiedzi,
• dostosowania danych słownikowych wykorzystywanych w polach formularzy,
• zmiany w szablonie wydruków w SZPROT– grafika,
• zmiany w układzie pól szablonów, wydruków w SZPROT,
• zastosowanie mechanizmu dziedziczenia elementów szablonów, wydruków w Systemie SZPRTO,
• zmiany w konfiguracji szablonów, wydruków SZPROT,
• dodanie nowych pól,
• dodanie i modyfikacja funkcjonalności podglądu dokumentu na formularzach w SZPROT, 
• kopiowanie danych adresowych na wnioskach z pola siedziba na inne pola adresowe,
• modyfikację sposobu prezentowania zawartości pól (wyświetlanie całej zawartości pola, a nie jego ucinanie), 
• automatyczne uzupełnianie pól w formularzach pism w SZPROT z danych sprawy,
• ukrywanie lub odkrywanie pól w zależności od wyboru przez użytkownika zewnętrznego w polu powiązanym biznesowo, interakcje między polami i sekcjami,
• zmiany w wymagalności pól lub sekcji,
• utworzenie nowych lub modyfikacja istniejących schem,
• utworzenie nowych lub modyfikacja komunikatów i dostosowanie do nich niezbędnych transformat,
• dodanie karty (pierwsza) lub sekcji w formacie html, na której będą umieszczone informacje typu: link do opisu usługi lub do instrukcji, 
• ujednolicenie zakresu danych, walidacji, obligatoryjności, reguł, etykiet itp.,
• zasilenie formularzy 
• i inne ustalenia w trakcie prac analitycznych z Wykonawcą.
Przegląd ma być realizowany z udziałem zespołu Zamawiającego na każdym jego etapie. Zamawiający na etapie prac przeglądowych wskaże, które Komponenty Komunikacyjne wymagają przygotowania interaktywnych makiet w celu potwierdzenia przez Zamawiającego prawidłowego ich działania. Makiety interaktywne mają być załączone do raportu i będą jego częścią.  
W wyniku przeglądu Wykonawca sporządzi raport z listą Komponentów Komunikacyjnych, formularzy w Systemie SZPROT i szablonów wydruków wraz z propozycją zmiany, modernizacji i optymalizacji. </t>
  </si>
  <si>
    <t xml:space="preserve">Nowe lub zmodyfikowane funkcjonalności dla Komponentów Komunikacyjnych Systemu SZPROT na PUESC oraz formularzy Systemu SZPROT dotyczą dostosowania do nowego modelu danych, zmiany prawne lub ich modyfikacji, optymalizacji poprzez:
• zmiany w układzie pól,
• zmiany etykiet, podpowiedzi,
• dostosowania danych słownikowych wykorzystywanych w polach formularzy,
• zmiany w szablonie wydruków w SZPROT– grafika,
• zmiany w układzie pól szablonów, wydruków w SZPROT,
• zastosowanie mechanizmu dziedziczenia elementów szablonów, wydruków w Systemie SZPRTO,
• zmiany w konfiguracji szablonów, wydruków SZPROT,
• dodanie nowych pól,
• dodanie i modyfikacja funkcjonalności podglądu dokumentu na formularzach w SZPROT, 
• wprowadzenie dodatkowej funkcjonalności w postaci możliwości kopiowania na formularzu dowolnego adresu z pamięci podręcznej. Dodane zostaną akcje „Kopiuj” –„Wklej” na sekcji adresowej (skopiowanie wybranego adresu do schowka i jego wklejenie do kolejnych sekcji adresowych).
• modyfikację sposobu prezentowania zawartości pól (wyświetlanie całej zawartości pola, a nie jego ucinanie), 
• automatyczne uzupełnianie pól w formularzach pism w SZPROT z danych sprawy,
• ukrywanie lub odkrywanie pól w zależności od wyboru przez użytkownika zewnętrznego w polu powiązanym biznesowo, interakcje między polami i sekcjami,
• zmiany w wymagalności pól lub sekcji,
• utworzenie nowych lub modyfikacja istniejących schem,
• utworzenie nowych lub modyfikacja komunikatów i dostosowanie do nich niezbędnych transformat,
• dodanie karty (pierwsza) lub sekcji w formacie html, na której będą umieszczone informacje typu: link do opisu usługi lub do instrukcji, 
• ujednolicenie zakresu danych, walidacji, obligatoryjności, reguł, etykiet, sposobu składania wniosków, korekt itp.,
• zasilenie formularzy 
• i inne ustalenia w trakcie prac analitycznych z Wykonawcą.
Przegląd ma być realizowany z udziałem zespołu Zamawiającego na każdym jego etapie. Zamawiający na etapie prac przeglądowych wskaże, które Komponenty Komunikacyjne wymagają przygotowania interaktywnych makiet w celu potwierdzenia przez Zamawiającego prawidłowego ich działania. Makiety interaktywne mają być załączone do raportu i będą jego częścią.  
W wyniku przeglądu Wykonawca sporządzi raport z listą Komponentów Komunikacyjnych, formularzy w Systemie SZPROT i szablonów wydruków wraz z propozycją zmiany, modernizacji i optymalizacji. 
</t>
  </si>
  <si>
    <t xml:space="preserve">Komponent Komunikacyjny Systemu SZPROT na PUESC dla modułu e-Klient ma zostać zwizualizowany co najmniej w języku polskim, angielskim oraz poprawnie obsługiwać wielojęzyczne słowniki PDR PL/UE. Musi on automatycznie wykrywać język interfejsu zgodny z językiem wybranym przez użytkownika zewnętrznego na PUESC (np. poprzez implementację procedury obsługi zdarzenia zmiany języka). W przypadku gdy wybrany język nie jest dostępny, powinien zostać zastosowany język angielski. Wykonawca przygotuje odpowiednie transformaty wielojęzyczne do podglądu wygenerowanego wniosku i komunikatów prezentowanych na PUESC. </t>
  </si>
  <si>
    <t xml:space="preserve">GRY HAZARDOWE  </t>
  </si>
  <si>
    <t xml:space="preserve">Nowe lub zmodyfikowane funkcjonalności dla Komponentów Komunikacyjnych Systemu SZPROT na PUESC oraz formularzy Systemu SZPROT dotyczą dostosowania do nowego modelu danych lub ich modyfikacji, optymalizacji poprzez:
• zmiany w układzie pól,
• zmiany etykiet, podpowiedzi,
• dostosowania danych słownikowych wykorzystywanych w polach formularzy,
• zmiany w szablonie wydruków w SZPROT– grafika,
• zmiany w układzie pól szablonów, wydruków w SZPROT,
• zastosowanie mechanizmu dziedziczenia elementów szablonów, wydruków w Systemie SZPRTO,
• zmiany w konfiguracji szablonów, wydruków SZPROT,
• dodanie nowych pól,
• dodanie i modyfikacja funkcjonalności podglądu dokumentu na formularzach w SZPROT, 
• kopiowanie danych adresowych na wnioskach z pola siedziba na inne pola adresowe,
• modyfikację sposobu prezentowania zawartości pól (wyświetlanie całej zawartości pola, a nie jego ucinanie), 
• automatyczne uzupełnianie pól w formularzach pism w SZPROT z danych sprawy,
• ukrywanie lub odkrywanie pól w zależności od wyboru przez użytkownika zewnętrznego w polu powiązanym biznesowo, interakcje między polami i sekcjami,
• zmiany w wymagalności pól lub sekcji,
• utworzenie nowych lub modyfikacja istniejących schem,
• utworzenie nowych lub modyfikacja komunikatów i dostosowanie do nich niezbędnych transformat,
• dodanie karty (pierwsza) lub sekcji w formacie html, na której będą umieszczone informacje typu: link do opisu usługi lub do instrukcji, 
• ujednolicenie zakresu danych, walidacji, obligatoryjności, reguł, etykiet itp.,
• zasilenie formularzy 
• i inne ustalenia w trakcie prac analitycznych z Wykonawcą.
Przegląd ma być realizowany z udziałem zespołu Zamawiającego na każdym jego etapie. Zamawiający na etapie prac przeglądowych wskaże, które Komponenty Komunikacyjne wymagają przygotowania interaktywnych makiet w celu potwierdzenia przez Zamawiającego prawidłowego ich działania. Makiety interaktywne mają być załączone do raportu i będą jego częścią.  
W wyniku przeglądu Wykonawca sporządzi raport z listą Komponentów Komunikacyjnych, formularzy w Systemie SZPROT i szablonów wydruków wraz z propozycją zmiany, modernizacji i optymalizacji. </t>
  </si>
  <si>
    <t>Szkolenia</t>
  </si>
  <si>
    <t>2a</t>
  </si>
  <si>
    <t>2b</t>
  </si>
  <si>
    <t>Zadanie nr 2a - zmiany pozwoleń celnych część I</t>
  </si>
  <si>
    <t>Zadanie nr 2b - zmiany pozwoleń celnych część I</t>
  </si>
  <si>
    <t>Obecnie System wykorzystuje Wildfly w wersji 14 oraz OpenJDK 8. Po zaktualizowaniu serwera aplikacji Wildfly wykorzystywane będzie OpenJDK w najnowszej wersji LTS (obecnie to OpenJDK 17). Przedmiotem zamówienia jest dostosowanie Systemu SZPROT do wykorzystania zaktualizowanych komponentów i przeniesienie systemu na nowe bloki architektoniczne. Wykonawca zobowiązany będzie dostosować System do wykorzystania najnowszej wersji bazy danych PostgreSQL dostarczonej przez Zamawiającego.</t>
  </si>
  <si>
    <t>7a</t>
  </si>
  <si>
    <t>7b</t>
  </si>
  <si>
    <t xml:space="preserve">Zadanie nr 7a - modyfikacja akcyzy i urzędowego sprawdzenia </t>
  </si>
  <si>
    <t xml:space="preserve">Zadanie nr 7b - modyfikacja akcyzy i urzędowego sprawdzenia </t>
  </si>
  <si>
    <t>10a</t>
  </si>
  <si>
    <t>11a</t>
  </si>
  <si>
    <t>10b</t>
  </si>
  <si>
    <t>Zadanie nr 10a - zmiany pozwoleń celnych część II</t>
  </si>
  <si>
    <t>Zadanie nr 10b - zmiany pozwoleń celnych część II</t>
  </si>
  <si>
    <t xml:space="preserve">Zadanie nr 11a - zmiany INTRASTAT </t>
  </si>
  <si>
    <t>11b</t>
  </si>
  <si>
    <t xml:space="preserve">Zadanie nr 11b - zmiany INTRASTAT </t>
  </si>
  <si>
    <t>13a</t>
  </si>
  <si>
    <t>13b</t>
  </si>
  <si>
    <t>Zadanie nr 13a - zmiany pozapozwoleniowe</t>
  </si>
  <si>
    <t>Zadanie nr 13b - zmiany pozapozwoleniowe</t>
  </si>
  <si>
    <t>14a</t>
  </si>
  <si>
    <t>Zadanie nr 14a - zmiany ordynacyjne</t>
  </si>
  <si>
    <t>14b</t>
  </si>
  <si>
    <t>Zadanie nr 14b - zmiany ordynacyjne</t>
  </si>
  <si>
    <t>15a</t>
  </si>
  <si>
    <t xml:space="preserve">Zadanie nr 15a - zmiany w e-Klient </t>
  </si>
  <si>
    <t>15b</t>
  </si>
  <si>
    <t xml:space="preserve">Zadanie nr 15b - zmiany w e-Klient </t>
  </si>
  <si>
    <t>16a</t>
  </si>
  <si>
    <t xml:space="preserve">Zadanie nr 16a - zmiany w grach hazardowych </t>
  </si>
  <si>
    <t>16b</t>
  </si>
  <si>
    <t xml:space="preserve">Zadanie nr 16b - zmiany w grach hazardowych </t>
  </si>
  <si>
    <t>17a</t>
  </si>
  <si>
    <t>Zadanie nr 17a - nowe procesy </t>
  </si>
  <si>
    <t>17b</t>
  </si>
  <si>
    <t xml:space="preserve">Zadanie nr 17b - nowe procesy </t>
  </si>
  <si>
    <t>03.02.2025,
30.09.2025,
31.12.2025,
31.12.2025,
31.03.2026,
31.03.2026,
29.05.2026,
29.05.2026,
30.09.2026,
31.12.2026</t>
  </si>
  <si>
    <t>2b,
5,
7b,
10b,
11b,
13b,
14b,
15b,
16b,
17b</t>
  </si>
  <si>
    <t>02.01.2025,
28.11.2025,
31.12.2025,
28.11.2025,
27.02.2026,
27.02.2026,
30.04.2026,
30.04.2026,
31.08.2026,
30.11.2026</t>
  </si>
  <si>
    <t xml:space="preserve">2a,
7a,
7b,
10a,
11a,
13a,
14a,
15a,
16a,
17a
</t>
  </si>
  <si>
    <t>Zadanie nr 2a - zmiany pozwoleń celnych część I,
Zadanie nr 7a - modyfikacja akcyzy i urzędowego sprawdzenia,
Zadanie nr 7b - modyfikacja akcyzy i urzędowego sprawdzenia,
Zadanie nr 10a - zmiany pozwoleń celnych część II,
Zadanie nr 11a - zmiany INTRASTAT,
Zadanie nr 13a - zmiany pozapozwoleniowe,
Zadanie nr 14a - zmiany ordynacyjne,
Zadanie nr 15a - zmiany w e-Klient,
Zadanie nr 16a - zmiany w grach hazardowych,
Zadanie nr 17a - nowe procesy</t>
  </si>
  <si>
    <t>Zadanie nr 2b - zmiany pozwoleń celnych część I,
Zadanie nr 5 - modyfikacja na potrzeby procesów celnych, w tym AEO,
Zadanie nr 7b - modyfikacja akcyzy i urzędowego sprawdzenia,
Zadanie nr 10b - zmiany pozwoleń celnych część II,
Zadanie nr 11b - zmiany INTRASTAT,
Zadanie nr 13b - zmiany pozapozwoleniowe,
Zadanie nr 14b - zmiany ordynacyjne,
Zadanie nr 15b - zmiany w e-Klient,
Zadanie nr 16b - zmiany w grach hazardowych,
Zadanie nr 17b - nowe procesy</t>
  </si>
  <si>
    <t>Zadanie nr 5 - modyfikacja na potrzeby procesów celnych, w tym AEO</t>
  </si>
  <si>
    <t>Zadanie nr 17b - nowe procesy</t>
  </si>
  <si>
    <t>Zadanie nr 18 - dostępność cyfrowa</t>
  </si>
  <si>
    <t>Zadanie nr 17a - nowe procesy</t>
  </si>
  <si>
    <t>Zadanie nr 16b - zmiany w grach hazardowych</t>
  </si>
  <si>
    <t>Zadanie nr 16a - zmiany w grach hazardowych</t>
  </si>
  <si>
    <t>Zadanie nr 15b - zmiany w e-Klient</t>
  </si>
  <si>
    <t>Zadanie nr 15a - zmiany w e-Klient</t>
  </si>
  <si>
    <t>Zadanie nr 12 - dokumentacja</t>
  </si>
  <si>
    <t>Zadanie nr 11b - zmiany INTRASTAT</t>
  </si>
  <si>
    <t>Zadanie nr 11a - zmiany INTRASTAT</t>
  </si>
  <si>
    <t>Zadanie nr 8 - integracja</t>
  </si>
  <si>
    <t>Zadanie nr 7b - modyfikacja akcyzy i urzędowego sprawdzenia</t>
  </si>
  <si>
    <t>Zadanie nr 7a - modyfikacja akcyzy i urzędowego sprawdzenia</t>
  </si>
  <si>
    <t>Zadanie nr 3 - testy wydajnościowe</t>
  </si>
  <si>
    <t>Dla każdej osoby fizycznej, której dane są przetwarzane, system zapewnia odnotowanie:
1) daty pierwszego wprowadzenia danych do systemu, 2) identyfikatora użytkownika wprowadzającego dane, 
3) źródła danych w przypadku zbierania danych nie od osoby, której dane dotyczą,
4) informacji o odbiorcach, którym dane zostały udostępnione oraz dacie i zakresie udostępnienia. 
Dla każdej osoby fizycznej, której dane są przetwarzane, system zapewnia wygenerowanie raportu zawierającego ww dane</t>
  </si>
  <si>
    <t>Zadanie nr 17b - nowe procesy </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</si>
</sst>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38"/>
      <scheme val="minor"/>
    </font>
    <font>
      <sz val="11"/>
      <color rgb="FFFF0000"/>
      <name val="Lato"/>
      <family val="2"/>
      <charset val="238"/>
    </font>
    <font>
      <sz val="11"/>
      <color rgb="FF000000"/>
      <name val="Lato"/>
      <family val="2"/>
      <charset val="238"/>
    </font>
    <font>
      <sz val="11"/>
      <color theme="1"/>
      <name val="Lato"/>
      <family val="2"/>
      <charset val="238"/>
    </font>
    <font>
      <sz val="11"/>
      <color theme="5" tint="-0.499984740745262"/>
      <name val="Lato"/>
      <family val="2"/>
      <charset val="238"/>
    </font>
    <font>
      <sz val="11"/>
      <color theme="9"/>
      <name val="Lato"/>
      <family val="2"/>
      <charset val="238"/>
    </font>
    <font>
      <sz val="11"/>
      <color theme="1"/>
      <name val="Lato"/>
      <family val="2"/>
      <charset val="238"/>
    </font>
    <font>
      <b/>
      <sz val="11"/>
      <color theme="1"/>
      <name val="Lato"/>
      <family val="2"/>
      <charset val="238"/>
    </font>
    <font>
      <sz val="11"/>
      <color theme="1"/>
      <name val="Lato"/>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45">
    <xf numFmtId="0" fontId="0" fillId="0" borderId="0" xfId="0"/>
    <xf numFmtId="0" fontId="3" fillId="0" borderId="0" xfId="0" applyFont="1" applyAlignment="1">
      <alignment vertical="center" wrapText="1"/>
    </xf>
    <xf numFmtId="0" fontId="3" fillId="0" borderId="0" xfId="0" applyFont="1" applyAlignment="1">
      <alignment vertical="center"/>
    </xf>
    <xf numFmtId="0" fontId="2" fillId="0" borderId="0" xfId="0" applyFont="1" applyAlignment="1">
      <alignment vertical="center" wrapText="1"/>
    </xf>
    <xf numFmtId="0" fontId="3" fillId="0" borderId="0" xfId="0" applyFont="1" applyAlignment="1">
      <alignment wrapText="1"/>
    </xf>
    <xf numFmtId="0" fontId="1" fillId="0" borderId="0" xfId="0" applyFont="1" applyAlignment="1">
      <alignment vertical="center" wrapText="1"/>
    </xf>
    <xf numFmtId="0" fontId="1" fillId="0" borderId="0" xfId="0" applyFont="1" applyAlignment="1">
      <alignment wrapText="1"/>
    </xf>
    <xf numFmtId="0" fontId="2" fillId="0" borderId="0" xfId="0" applyFont="1" applyAlignment="1">
      <alignment wrapText="1"/>
    </xf>
    <xf numFmtId="14" fontId="3" fillId="0" borderId="0" xfId="0" applyNumberFormat="1" applyFont="1" applyAlignment="1">
      <alignment vertical="center" wrapText="1"/>
    </xf>
    <xf numFmtId="14" fontId="2" fillId="0" borderId="0" xfId="0" applyNumberFormat="1" applyFont="1" applyAlignment="1">
      <alignment vertical="center" wrapText="1"/>
    </xf>
    <xf numFmtId="0" fontId="3" fillId="0" borderId="0" xfId="0" applyFont="1" applyAlignment="1">
      <alignment horizontal="center" vertical="center"/>
    </xf>
    <xf numFmtId="0" fontId="3" fillId="0" borderId="0" xfId="0" applyFont="1"/>
    <xf numFmtId="0" fontId="1" fillId="0" borderId="0" xfId="0" applyFont="1"/>
    <xf numFmtId="0" fontId="2" fillId="0" borderId="0" xfId="0" applyFont="1"/>
    <xf numFmtId="0" fontId="6" fillId="0" borderId="0" xfId="0" applyFont="1" applyAlignment="1">
      <alignment horizontal="center" vertical="center"/>
    </xf>
    <xf numFmtId="0" fontId="6" fillId="0" borderId="0" xfId="0" applyFont="1" applyAlignment="1">
      <alignment vertical="center" wrapText="1"/>
    </xf>
    <xf numFmtId="0" fontId="6" fillId="0" borderId="0" xfId="0" applyFont="1" applyAlignment="1">
      <alignment wrapText="1"/>
    </xf>
    <xf numFmtId="0" fontId="3" fillId="0" borderId="0" xfId="0" applyFont="1" applyAlignment="1">
      <alignment horizontal="left" vertical="center" wrapText="1"/>
    </xf>
    <xf numFmtId="14" fontId="3" fillId="0" borderId="0" xfId="0" applyNumberFormat="1" applyFont="1" applyAlignment="1">
      <alignment horizontal="left" vertical="center" wrapText="1"/>
    </xf>
    <xf numFmtId="0" fontId="7" fillId="0" borderId="0" xfId="0" applyFont="1"/>
    <xf numFmtId="14" fontId="3" fillId="0" borderId="0" xfId="0" applyNumberFormat="1" applyFont="1"/>
    <xf numFmtId="0" fontId="3" fillId="0" borderId="0" xfId="0" applyFont="1" applyFill="1"/>
    <xf numFmtId="14" fontId="3" fillId="0" borderId="0" xfId="0" applyNumberFormat="1" applyFont="1" applyFill="1"/>
    <xf numFmtId="0" fontId="3" fillId="0" borderId="1" xfId="0" applyFont="1" applyBorder="1"/>
    <xf numFmtId="0" fontId="3" fillId="0" borderId="0" xfId="0" applyFont="1" applyFill="1" applyAlignment="1">
      <alignment horizontal="center" vertical="center"/>
    </xf>
    <xf numFmtId="0" fontId="3" fillId="0" borderId="1" xfId="0" applyFont="1" applyFill="1" applyBorder="1"/>
    <xf numFmtId="0" fontId="3" fillId="0" borderId="2" xfId="0" applyFont="1" applyBorder="1" applyAlignment="1">
      <alignment horizontal="center" vertical="center"/>
    </xf>
    <xf numFmtId="0" fontId="3" fillId="0" borderId="2" xfId="0" applyFont="1" applyFill="1" applyBorder="1" applyAlignment="1">
      <alignment horizontal="center" vertical="center"/>
    </xf>
    <xf numFmtId="14" fontId="3" fillId="0" borderId="3" xfId="0" applyNumberFormat="1" applyFont="1" applyBorder="1"/>
    <xf numFmtId="14" fontId="3" fillId="0" borderId="3" xfId="0" applyNumberFormat="1" applyFont="1" applyFill="1" applyBorder="1"/>
    <xf numFmtId="0" fontId="3" fillId="0" borderId="4" xfId="0" applyFont="1" applyBorder="1" applyAlignment="1">
      <alignment horizontal="center" vertical="center"/>
    </xf>
    <xf numFmtId="0" fontId="3" fillId="0" borderId="5" xfId="0" applyFont="1" applyBorder="1"/>
    <xf numFmtId="14" fontId="3" fillId="0" borderId="6" xfId="0" applyNumberFormat="1" applyFont="1" applyBorder="1"/>
    <xf numFmtId="0" fontId="7" fillId="0" borderId="0" xfId="0" applyFont="1" applyAlignment="1">
      <alignment horizontal="center" vertical="center"/>
    </xf>
    <xf numFmtId="0" fontId="7" fillId="0" borderId="0" xfId="0" applyFont="1" applyAlignment="1">
      <alignment horizontal="left" vertical="center"/>
    </xf>
    <xf numFmtId="0" fontId="3" fillId="0" borderId="0" xfId="0" applyFont="1" applyAlignment="1">
      <alignment horizontal="left" vertical="center"/>
    </xf>
    <xf numFmtId="0" fontId="8" fillId="0" borderId="0" xfId="0" applyFont="1"/>
    <xf numFmtId="0" fontId="8" fillId="0" borderId="0" xfId="0" applyFont="1" applyFill="1" applyAlignment="1">
      <alignment horizontal="center" vertical="center"/>
    </xf>
    <xf numFmtId="14" fontId="8" fillId="0" borderId="0" xfId="0" applyNumberFormat="1" applyFont="1"/>
    <xf numFmtId="0" fontId="8" fillId="0" borderId="0" xfId="0" applyFont="1" applyAlignment="1"/>
    <xf numFmtId="0" fontId="3" fillId="0" borderId="0" xfId="0" applyFont="1" applyAlignment="1"/>
    <xf numFmtId="0" fontId="8" fillId="0" borderId="0" xfId="0" applyFont="1" applyAlignment="1">
      <alignment vertical="top"/>
    </xf>
    <xf numFmtId="14" fontId="8" fillId="0" borderId="0" xfId="0" applyNumberFormat="1" applyFont="1" applyAlignment="1"/>
    <xf numFmtId="0" fontId="7" fillId="0" borderId="0" xfId="0" applyFont="1" applyAlignment="1">
      <alignment horizontal="center" vertical="center" wrapText="1"/>
    </xf>
    <xf numFmtId="0" fontId="7" fillId="0" borderId="0" xfId="0" applyFont="1" applyAlignment="1">
      <alignment horizontal="center"/>
    </xf>
  </cellXfs>
  <cellStyles count="1">
    <cellStyle name="Normalny" xfId="0" builtinId="0"/>
  </cellStyles>
  <dxfs count="36">
    <dxf>
      <font>
        <b val="0"/>
        <i val="0"/>
        <strike val="0"/>
        <condense val="0"/>
        <extend val="0"/>
        <outline val="0"/>
        <shadow val="0"/>
        <u val="none"/>
        <vertAlign val="baseline"/>
        <sz val="11"/>
        <color theme="1"/>
        <name val="Lato"/>
        <scheme val="none"/>
      </font>
    </dxf>
    <dxf>
      <font>
        <b val="0"/>
        <i val="0"/>
        <strike val="0"/>
        <condense val="0"/>
        <extend val="0"/>
        <outline val="0"/>
        <shadow val="0"/>
        <u val="none"/>
        <vertAlign val="baseline"/>
        <sz val="11"/>
        <color theme="1"/>
        <name val="Lato"/>
        <scheme val="none"/>
      </font>
    </dxf>
    <dxf>
      <font>
        <b/>
        <i val="0"/>
        <strike val="0"/>
        <condense val="0"/>
        <extend val="0"/>
        <outline val="0"/>
        <shadow val="0"/>
        <u val="none"/>
        <vertAlign val="baseline"/>
        <sz val="11"/>
        <color theme="1"/>
        <name val="Lato"/>
        <scheme val="none"/>
      </font>
    </dxf>
    <dxf>
      <font>
        <b val="0"/>
        <i val="0"/>
        <strike val="0"/>
        <condense val="0"/>
        <extend val="0"/>
        <outline val="0"/>
        <shadow val="0"/>
        <u val="none"/>
        <vertAlign val="baseline"/>
        <sz val="11"/>
        <color theme="1"/>
        <name val="Lato"/>
        <scheme val="none"/>
      </font>
      <numFmt numFmtId="19" formatCode="dd/mm/yyyy"/>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Lato"/>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Lato"/>
        <scheme val="none"/>
      </font>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Lato"/>
        <scheme val="none"/>
      </font>
      <alignment horizontal="center" vertical="center" textRotation="0" wrapText="0" indent="0" justifyLastLine="0" shrinkToFit="0" readingOrder="0"/>
    </dxf>
    <dxf>
      <font>
        <b val="0"/>
        <i val="0"/>
        <strike val="0"/>
        <condense val="0"/>
        <extend val="0"/>
        <outline val="0"/>
        <shadow val="0"/>
        <u val="none"/>
        <vertAlign val="baseline"/>
        <sz val="11"/>
        <color theme="1"/>
        <name val="Lato"/>
        <scheme val="none"/>
      </font>
      <numFmt numFmtId="19" formatCode="dd/mm/yyyy"/>
    </dxf>
    <dxf>
      <font>
        <b val="0"/>
        <i val="0"/>
        <strike val="0"/>
        <condense val="0"/>
        <extend val="0"/>
        <outline val="0"/>
        <shadow val="0"/>
        <u val="none"/>
        <vertAlign val="baseline"/>
        <sz val="11"/>
        <color theme="1"/>
        <name val="Lato"/>
        <scheme val="none"/>
      </font>
    </dxf>
    <dxf>
      <font>
        <b val="0"/>
        <i val="0"/>
        <strike val="0"/>
        <condense val="0"/>
        <extend val="0"/>
        <outline val="0"/>
        <shadow val="0"/>
        <u val="none"/>
        <vertAlign val="baseline"/>
        <sz val="11"/>
        <color theme="1"/>
        <name val="Lato"/>
        <scheme val="none"/>
      </font>
    </dxf>
    <dxf>
      <font>
        <b val="0"/>
        <i val="0"/>
        <strike val="0"/>
        <condense val="0"/>
        <extend val="0"/>
        <outline val="0"/>
        <shadow val="0"/>
        <u val="none"/>
        <vertAlign val="baseline"/>
        <sz val="11"/>
        <color theme="1"/>
        <name val="Lato"/>
        <scheme val="none"/>
      </font>
    </dxf>
    <dxf>
      <font>
        <b val="0"/>
        <i val="0"/>
        <strike val="0"/>
        <condense val="0"/>
        <extend val="0"/>
        <outline val="0"/>
        <shadow val="0"/>
        <u val="none"/>
        <vertAlign val="baseline"/>
        <sz val="11"/>
        <color theme="1"/>
        <name val="Lato"/>
        <scheme val="none"/>
      </font>
    </dxf>
    <dxf>
      <font>
        <b val="0"/>
        <i val="0"/>
        <strike val="0"/>
        <condense val="0"/>
        <extend val="0"/>
        <outline val="0"/>
        <shadow val="0"/>
        <u val="none"/>
        <vertAlign val="baseline"/>
        <sz val="11"/>
        <color theme="1"/>
        <name val="Lato"/>
        <scheme val="none"/>
      </font>
    </dxf>
    <dxf>
      <font>
        <b val="0"/>
        <i val="0"/>
        <strike val="0"/>
        <condense val="0"/>
        <extend val="0"/>
        <outline val="0"/>
        <shadow val="0"/>
        <u val="none"/>
        <vertAlign val="baseline"/>
        <sz val="11"/>
        <color theme="1"/>
        <name val="Lato"/>
        <scheme val="none"/>
      </font>
    </dxf>
    <dxf>
      <font>
        <b val="0"/>
        <i val="0"/>
        <strike val="0"/>
        <condense val="0"/>
        <extend val="0"/>
        <outline val="0"/>
        <shadow val="0"/>
        <u val="none"/>
        <vertAlign val="baseline"/>
        <sz val="11"/>
        <color theme="1"/>
        <name val="Lato"/>
        <scheme val="none"/>
      </font>
      <fill>
        <patternFill patternType="none">
          <fgColor indexed="64"/>
          <bgColor indexed="65"/>
        </patternFill>
      </fill>
    </dxf>
    <dxf>
      <font>
        <b val="0"/>
        <i val="0"/>
        <strike val="0"/>
        <condense val="0"/>
        <extend val="0"/>
        <outline val="0"/>
        <shadow val="0"/>
        <u val="none"/>
        <vertAlign val="baseline"/>
        <sz val="11"/>
        <color theme="1"/>
        <name val="Lato"/>
        <scheme val="none"/>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Lato"/>
        <scheme val="none"/>
      </font>
    </dxf>
    <dxf>
      <font>
        <b val="0"/>
        <i val="0"/>
        <strike val="0"/>
        <condense val="0"/>
        <extend val="0"/>
        <outline val="0"/>
        <shadow val="0"/>
        <u val="none"/>
        <vertAlign val="baseline"/>
        <sz val="11"/>
        <color theme="1"/>
        <name val="Lato"/>
        <scheme val="none"/>
      </font>
    </dxf>
    <dxf>
      <font>
        <b/>
        <i val="0"/>
        <strike val="0"/>
        <condense val="0"/>
        <extend val="0"/>
        <outline val="0"/>
        <shadow val="0"/>
        <u val="none"/>
        <vertAlign val="baseline"/>
        <sz val="11"/>
        <color theme="1"/>
        <name val="Lato"/>
        <scheme val="none"/>
      </font>
      <alignment horizontal="left" vertical="center" textRotation="0" wrapText="0" indent="0" justifyLastLine="0" shrinkToFit="0" readingOrder="0"/>
    </dxf>
    <dxf>
      <font>
        <strike val="0"/>
        <outline val="0"/>
        <shadow val="0"/>
        <u val="none"/>
        <vertAlign val="baseline"/>
        <sz val="11"/>
        <name val="Lato"/>
        <scheme val="none"/>
      </font>
      <alignment horizontal="general" vertical="bottom" textRotation="0" wrapText="1" indent="0" justifyLastLine="0" shrinkToFit="0" readingOrder="0"/>
    </dxf>
    <dxf>
      <font>
        <strike val="0"/>
        <outline val="0"/>
        <shadow val="0"/>
        <u val="none"/>
        <vertAlign val="baseline"/>
        <sz val="11"/>
        <name val="Lato"/>
        <scheme val="none"/>
      </font>
      <alignment horizontal="general" vertical="center" textRotation="0" wrapText="1" indent="0" justifyLastLine="0" shrinkToFit="0" readingOrder="0"/>
    </dxf>
    <dxf>
      <font>
        <strike val="0"/>
        <outline val="0"/>
        <shadow val="0"/>
        <u val="none"/>
        <vertAlign val="baseline"/>
        <sz val="11"/>
        <name val="Lato"/>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Lato"/>
        <scheme val="none"/>
      </font>
      <alignment horizontal="general" vertical="center" textRotation="0" wrapText="1" indent="0" justifyLastLine="0" shrinkToFit="0" readingOrder="0"/>
    </dxf>
    <dxf>
      <font>
        <strike val="0"/>
        <outline val="0"/>
        <shadow val="0"/>
        <u val="none"/>
        <vertAlign val="baseline"/>
        <sz val="11"/>
        <name val="Lato"/>
        <scheme val="none"/>
      </font>
      <numFmt numFmtId="19" formatCode="dd/mm/yyyy"/>
      <alignment horizontal="general" vertical="center" textRotation="0" wrapText="1" indent="0" justifyLastLine="0" shrinkToFit="0" readingOrder="0"/>
    </dxf>
    <dxf>
      <font>
        <strike val="0"/>
        <outline val="0"/>
        <shadow val="0"/>
        <u val="none"/>
        <vertAlign val="baseline"/>
        <sz val="11"/>
        <name val="Lato"/>
        <scheme val="none"/>
      </font>
      <alignment horizontal="general" vertical="center" textRotation="0" wrapText="1" indent="0" justifyLastLine="0" shrinkToFit="0" readingOrder="0"/>
    </dxf>
    <dxf>
      <font>
        <strike val="0"/>
        <outline val="0"/>
        <shadow val="0"/>
        <u val="none"/>
        <vertAlign val="baseline"/>
        <sz val="11"/>
        <name val="Lato"/>
        <scheme val="none"/>
      </font>
      <fill>
        <patternFill patternType="none"/>
      </fill>
      <alignment horizontal="general" vertical="center" textRotation="0" wrapText="1" indent="0" justifyLastLine="0" shrinkToFit="0" readingOrder="0"/>
    </dxf>
    <dxf>
      <font>
        <strike val="0"/>
        <outline val="0"/>
        <shadow val="0"/>
        <u val="none"/>
        <vertAlign val="baseline"/>
        <sz val="11"/>
        <name val="Lato"/>
        <scheme val="none"/>
      </font>
      <alignment horizontal="general" vertical="center" textRotation="0" indent="0" justifyLastLine="0" shrinkToFit="0" readingOrder="0"/>
    </dxf>
    <dxf>
      <font>
        <strike val="0"/>
        <outline val="0"/>
        <shadow val="0"/>
        <u val="none"/>
        <vertAlign val="baseline"/>
        <sz val="11"/>
        <name val="Lato"/>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Lato"/>
        <scheme val="none"/>
      </font>
      <numFmt numFmtId="0" formatCode="General"/>
      <alignment horizontal="left" vertical="center" textRotation="0" wrapText="1" indent="0" justifyLastLine="0" shrinkToFit="0" readingOrder="0"/>
    </dxf>
    <dxf>
      <font>
        <b val="0"/>
        <i val="0"/>
        <strike val="0"/>
        <condense val="0"/>
        <extend val="0"/>
        <outline val="0"/>
        <shadow val="0"/>
        <u val="none"/>
        <vertAlign val="baseline"/>
        <sz val="11"/>
        <color theme="1"/>
        <name val="Lato"/>
        <scheme val="none"/>
      </font>
      <numFmt numFmtId="0" formatCode="General"/>
      <alignment horizontal="center" vertical="center" textRotation="0" wrapText="0" indent="0" justifyLastLine="0" shrinkToFit="0" readingOrder="0"/>
    </dxf>
    <dxf>
      <font>
        <strike val="0"/>
        <outline val="0"/>
        <shadow val="0"/>
        <u val="none"/>
        <vertAlign val="baseline"/>
        <sz val="11"/>
        <name val="Lato"/>
        <scheme val="none"/>
      </font>
      <alignment horizontal="center" vertical="center" textRotation="0" wrapText="0" indent="0" justifyLastLine="0" shrinkToFit="0" readingOrder="0"/>
    </dxf>
    <dxf>
      <font>
        <strike val="0"/>
        <outline val="0"/>
        <shadow val="0"/>
        <u val="none"/>
        <vertAlign val="baseline"/>
        <sz val="11"/>
        <name val="Lato"/>
        <scheme val="none"/>
      </font>
    </dxf>
    <dxf>
      <font>
        <b/>
        <strike val="0"/>
        <outline val="0"/>
        <shadow val="0"/>
        <u val="none"/>
        <vertAlign val="baseline"/>
        <sz val="11"/>
        <name val="Lato"/>
        <scheme val="none"/>
      </font>
      <alignment horizont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id="1" name="Wymagania" displayName="Wymagania" ref="A1:L152" totalsRowShown="0" headerRowDxfId="35" dataDxfId="34">
  <autoFilter ref="A1:L152"/>
  <sortState ref="A2:O151">
    <sortCondition ref="A1:A151"/>
  </sortState>
  <tableColumns count="12">
    <tableColumn id="1" name="Lp." dataDxfId="33"/>
    <tableColumn id="15" name="Nr Grupy Zadań" dataDxfId="32"/>
    <tableColumn id="14" name="Nazwa Grupy Zadań" dataDxfId="31"/>
    <tableColumn id="2" name="Zakres" dataDxfId="30">
      <calculatedColumnFormula>VLOOKUP(Wymagania[[#This Row],[Identyfikator Zadnia]],'Podział na Grupy'!$A$1:$J$189,5,0)</calculatedColumnFormula>
    </tableColumn>
    <tableColumn id="3" name="Identyfikator Zadnia" dataDxfId="29"/>
    <tableColumn id="4" name="Temat Zadania" dataDxfId="28"/>
    <tableColumn id="5" name="Opis Zadania" dataDxfId="27"/>
    <tableColumn id="7" name="Termin realizacji Grupy zadań" dataDxfId="26"/>
    <tableColumn id="13" name="Informacja uzupełniająca do terminu realizacji zadania" dataDxfId="25"/>
    <tableColumn id="8" name="Odniesienie do innego wymagania" dataDxfId="24"/>
    <tableColumn id="10" name="Komentarz" dataDxfId="23"/>
    <tableColumn id="11" name="Kolumna1" dataDxfId="22"/>
  </tableColumns>
  <tableStyleInfo name="TableStyleMedium2" showFirstColumn="0" showLastColumn="0" showRowStripes="1" showColumnStripes="0"/>
  <extLst>
    <ext xmlns:x14="http://schemas.microsoft.com/office/spreadsheetml/2009/9/main" uri="{504A1905-F514-4f6f-8877-14C23A59335A}">
      <x14:table altText="Wymagania"/>
    </ext>
  </extLst>
</table>
</file>

<file path=xl/tables/table2.xml><?xml version="1.0" encoding="utf-8"?>
<table xmlns="http://schemas.openxmlformats.org/spreadsheetml/2006/main" id="3" name="PodziałNaGrupy" displayName="PodziałNaGrupy" ref="A1:J189" totalsRowShown="0" headerRowDxfId="21" dataDxfId="20">
  <autoFilter ref="A1:J189"/>
  <tableColumns count="10">
    <tableColumn id="1" name="Identyfikator Zadnia" dataDxfId="19"/>
    <tableColumn id="2" name="Nr grupy zadań" dataDxfId="18"/>
    <tableColumn id="3" name="Nazwa grupy zadań" dataDxfId="17"/>
    <tableColumn id="4" name="Lp." dataDxfId="16"/>
    <tableColumn id="5" name="Zakres" dataDxfId="15"/>
    <tableColumn id="6" name="Temat Zadania" dataDxfId="14"/>
    <tableColumn id="7" name="Opis Zadania" dataDxfId="13"/>
    <tableColumn id="8" name="Identyfikator grupy zadań" dataDxfId="12"/>
    <tableColumn id="9" name="Właściciel" dataDxfId="11"/>
    <tableColumn id="10" name="Termin realizacji Grupy zadań" dataDxfId="10"/>
  </tableColumns>
  <tableStyleInfo name="TableStyleMedium2" showFirstColumn="0" showLastColumn="0" showRowStripes="1" showColumnStripes="0"/>
  <extLst>
    <ext xmlns:x14="http://schemas.microsoft.com/office/spreadsheetml/2009/9/main" uri="{504A1905-F514-4f6f-8877-14C23A59335A}">
      <x14:table altText="Podział Na Grupy"/>
    </ext>
  </extLst>
</table>
</file>

<file path=xl/tables/table3.xml><?xml version="1.0" encoding="utf-8"?>
<table xmlns="http://schemas.openxmlformats.org/spreadsheetml/2006/main" id="2" name="Grupy" displayName="Grupy" ref="A1:C28" totalsRowShown="0" headerRowDxfId="9" headerRowBorderDxfId="8" tableBorderDxfId="7" totalsRowBorderDxfId="6">
  <autoFilter ref="A1:C28"/>
  <tableColumns count="3">
    <tableColumn id="1" name="Nr grupy zadań" dataDxfId="5"/>
    <tableColumn id="2" name="Nazwa grupy zadań" dataDxfId="4"/>
    <tableColumn id="3" name="Termin realizacji Grupy zadań" dataDxfId="3"/>
  </tableColumns>
  <tableStyleInfo name="TableStyleMedium2" showFirstColumn="0" showLastColumn="0" showRowStripes="1" showColumnStripes="0"/>
  <extLst>
    <ext xmlns:x14="http://schemas.microsoft.com/office/spreadsheetml/2009/9/main" uri="{504A1905-F514-4f6f-8877-14C23A59335A}">
      <x14:table altText="Grupy"/>
    </ext>
  </extLst>
</table>
</file>

<file path=xl/tables/table4.xml><?xml version="1.0" encoding="utf-8"?>
<table xmlns="http://schemas.openxmlformats.org/spreadsheetml/2006/main" id="4" name="Legenda" displayName="Legenda" ref="A1:A12" totalsRowShown="0" headerRowDxfId="2" dataDxfId="1">
  <autoFilter ref="A1:A12"/>
  <tableColumns count="1">
    <tableColumn id="1" name="Załącznik nr 2 do OPZ" dataDxfId="0"/>
  </tableColumns>
  <tableStyleInfo name="TableStyleMedium2" showFirstColumn="0" showLastColumn="0" showRowStripes="1" showColumnStripes="0"/>
  <extLst>
    <ext xmlns:x14="http://schemas.microsoft.com/office/spreadsheetml/2009/9/main" uri="{504A1905-F514-4f6f-8877-14C23A59335A}">
      <x14:table altText="Legenda"/>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2"/>
  <sheetViews>
    <sheetView showGridLines="0" tabSelected="1" zoomScale="80" zoomScaleNormal="80" workbookViewId="0"/>
  </sheetViews>
  <sheetFormatPr defaultColWidth="8.85546875" defaultRowHeight="14.25" x14ac:dyDescent="0.2"/>
  <cols>
    <col min="1" max="1" width="5.85546875" style="10" customWidth="1"/>
    <col min="2" max="2" width="20.7109375" style="10" customWidth="1"/>
    <col min="3" max="3" width="51.28515625" style="10" customWidth="1"/>
    <col min="4" max="4" width="20.7109375" style="1" customWidth="1"/>
    <col min="5" max="5" width="20.7109375" style="2" customWidth="1"/>
    <col min="6" max="6" width="73.42578125" style="1" customWidth="1"/>
    <col min="7" max="7" width="56.85546875" style="1" customWidth="1"/>
    <col min="8" max="8" width="35.42578125" style="1" customWidth="1"/>
    <col min="9" max="9" width="16.85546875" style="1" customWidth="1"/>
    <col min="10" max="10" width="19.28515625" style="1" bestFit="1" customWidth="1"/>
    <col min="11" max="11" width="12.7109375" style="1" hidden="1" customWidth="1"/>
    <col min="12" max="12" width="48.28515625" style="11" hidden="1" customWidth="1"/>
    <col min="13" max="16384" width="8.85546875" style="11"/>
  </cols>
  <sheetData>
    <row r="1" spans="1:12" s="44" customFormat="1" ht="72.599999999999994" customHeight="1" x14ac:dyDescent="0.2">
      <c r="A1" s="33" t="s">
        <v>0</v>
      </c>
      <c r="B1" s="33" t="s">
        <v>1</v>
      </c>
      <c r="C1" s="33" t="s">
        <v>2</v>
      </c>
      <c r="D1" s="43" t="s">
        <v>3</v>
      </c>
      <c r="E1" s="33" t="s">
        <v>4</v>
      </c>
      <c r="F1" s="43" t="s">
        <v>5</v>
      </c>
      <c r="G1" s="43" t="s">
        <v>6</v>
      </c>
      <c r="H1" s="43" t="s">
        <v>9</v>
      </c>
      <c r="I1" s="43" t="s">
        <v>10</v>
      </c>
      <c r="J1" s="43" t="s">
        <v>11</v>
      </c>
      <c r="K1" s="43" t="s">
        <v>12</v>
      </c>
      <c r="L1" s="44" t="s">
        <v>13</v>
      </c>
    </row>
    <row r="2" spans="1:12" ht="228.6" customHeight="1" x14ac:dyDescent="0.2">
      <c r="A2" s="10">
        <v>1</v>
      </c>
      <c r="B2" s="10">
        <v>1</v>
      </c>
      <c r="C2" s="17" t="s">
        <v>14</v>
      </c>
      <c r="D2" s="1" t="str">
        <f>VLOOKUP(Wymagania[[#This Row],[Identyfikator Zadnia]],'Podział na Grupy'!$A$1:$J$189,5,0)</f>
        <v>Ogólne</v>
      </c>
      <c r="E2" s="2" t="s">
        <v>16</v>
      </c>
      <c r="F2" s="3" t="s">
        <v>17</v>
      </c>
      <c r="G2" s="1" t="s">
        <v>18</v>
      </c>
      <c r="H2" s="9">
        <v>45657</v>
      </c>
      <c r="L2" s="4"/>
    </row>
    <row r="3" spans="1:12" ht="81.599999999999994" customHeight="1" x14ac:dyDescent="0.2">
      <c r="A3" s="10">
        <v>2</v>
      </c>
      <c r="B3" s="10">
        <v>12</v>
      </c>
      <c r="C3" s="17" t="s">
        <v>19</v>
      </c>
      <c r="D3" s="1" t="str">
        <f>VLOOKUP(Wymagania[[#This Row],[Identyfikator Zadnia]],'Podział na Grupy'!$A$1:$J$189,5,0)</f>
        <v>Ogólne</v>
      </c>
      <c r="E3" s="2" t="s">
        <v>20</v>
      </c>
      <c r="F3" s="3" t="s">
        <v>21</v>
      </c>
      <c r="G3" s="1" t="s">
        <v>22</v>
      </c>
      <c r="H3" s="9">
        <v>46112</v>
      </c>
      <c r="L3" s="4"/>
    </row>
    <row r="4" spans="1:12" ht="238.9" customHeight="1" x14ac:dyDescent="0.2">
      <c r="A4" s="10">
        <v>3</v>
      </c>
      <c r="B4" s="10">
        <v>9</v>
      </c>
      <c r="C4" s="17" t="s">
        <v>23</v>
      </c>
      <c r="D4" s="1" t="str">
        <f>VLOOKUP(Wymagania[[#This Row],[Identyfikator Zadnia]],'Podział na Grupy'!$A$1:$J$189,5,0)</f>
        <v>Ogólne</v>
      </c>
      <c r="E4" s="2" t="s">
        <v>24</v>
      </c>
      <c r="F4" s="1" t="s">
        <v>25</v>
      </c>
      <c r="G4" s="3" t="s">
        <v>26</v>
      </c>
      <c r="H4" s="9">
        <v>46022</v>
      </c>
      <c r="K4" s="1" t="s">
        <v>27</v>
      </c>
      <c r="L4" s="4"/>
    </row>
    <row r="5" spans="1:12" ht="231.75" customHeight="1" x14ac:dyDescent="0.2">
      <c r="A5" s="10">
        <v>4</v>
      </c>
      <c r="B5" s="10">
        <v>4</v>
      </c>
      <c r="C5" s="17" t="s">
        <v>28</v>
      </c>
      <c r="D5" s="1" t="str">
        <f>VLOOKUP(Wymagania[[#This Row],[Identyfikator Zadnia]],'Podział na Grupy'!$A$1:$J$189,5,0)</f>
        <v>Ogólne</v>
      </c>
      <c r="E5" s="2" t="s">
        <v>29</v>
      </c>
      <c r="F5" s="3" t="s">
        <v>30</v>
      </c>
      <c r="G5" s="1" t="s">
        <v>31</v>
      </c>
      <c r="H5" s="9">
        <v>45838</v>
      </c>
      <c r="K5" s="1" t="s">
        <v>27</v>
      </c>
      <c r="L5" s="4"/>
    </row>
    <row r="6" spans="1:12" ht="187.9" customHeight="1" x14ac:dyDescent="0.2">
      <c r="A6" s="10">
        <v>5</v>
      </c>
      <c r="B6" s="10">
        <v>4</v>
      </c>
      <c r="C6" s="17" t="s">
        <v>28</v>
      </c>
      <c r="D6" s="1" t="str">
        <f>VLOOKUP(Wymagania[[#This Row],[Identyfikator Zadnia]],'Podział na Grupy'!$A$1:$J$189,5,0)</f>
        <v>Ogólne</v>
      </c>
      <c r="E6" s="2" t="s">
        <v>32</v>
      </c>
      <c r="F6" s="1" t="s">
        <v>33</v>
      </c>
      <c r="G6" s="1" t="s">
        <v>34</v>
      </c>
      <c r="H6" s="9">
        <v>45838</v>
      </c>
      <c r="K6" s="1" t="s">
        <v>27</v>
      </c>
      <c r="L6" s="4"/>
    </row>
    <row r="7" spans="1:12" ht="110.45" customHeight="1" x14ac:dyDescent="0.2">
      <c r="A7" s="10">
        <v>6</v>
      </c>
      <c r="B7" s="10">
        <v>4</v>
      </c>
      <c r="C7" s="17" t="s">
        <v>28</v>
      </c>
      <c r="D7" s="1" t="str">
        <f>VLOOKUP(Wymagania[[#This Row],[Identyfikator Zadnia]],'Podział na Grupy'!$A$1:$J$189,5,0)</f>
        <v>Ogólne</v>
      </c>
      <c r="E7" s="2" t="s">
        <v>36</v>
      </c>
      <c r="F7" s="1" t="s">
        <v>37</v>
      </c>
      <c r="G7" s="1" t="s">
        <v>38</v>
      </c>
      <c r="H7" s="9">
        <v>45838</v>
      </c>
      <c r="K7" s="1" t="s">
        <v>27</v>
      </c>
      <c r="L7" s="4"/>
    </row>
    <row r="8" spans="1:12" ht="95.25" customHeight="1" x14ac:dyDescent="0.2">
      <c r="A8" s="10">
        <v>7</v>
      </c>
      <c r="B8" s="10">
        <v>4</v>
      </c>
      <c r="C8" s="17" t="s">
        <v>28</v>
      </c>
      <c r="D8" s="1" t="str">
        <f>VLOOKUP(Wymagania[[#This Row],[Identyfikator Zadnia]],'Podział na Grupy'!$A$1:$J$189,5,0)</f>
        <v>Ogólne</v>
      </c>
      <c r="E8" s="2" t="s">
        <v>39</v>
      </c>
      <c r="F8" s="1" t="s">
        <v>40</v>
      </c>
      <c r="G8" s="1" t="s">
        <v>41</v>
      </c>
      <c r="H8" s="9">
        <v>45838</v>
      </c>
      <c r="K8" s="5"/>
      <c r="L8" s="4"/>
    </row>
    <row r="9" spans="1:12" ht="92.25" customHeight="1" x14ac:dyDescent="0.2">
      <c r="A9" s="10">
        <v>8</v>
      </c>
      <c r="B9" s="10">
        <v>9</v>
      </c>
      <c r="C9" s="17" t="s">
        <v>23</v>
      </c>
      <c r="D9" s="1" t="str">
        <f>VLOOKUP(Wymagania[[#This Row],[Identyfikator Zadnia]],'Podział na Grupy'!$A$1:$J$189,5,0)</f>
        <v>Ogólne</v>
      </c>
      <c r="E9" s="2" t="s">
        <v>42</v>
      </c>
      <c r="F9" s="1" t="s">
        <v>43</v>
      </c>
      <c r="G9" s="3" t="s">
        <v>44</v>
      </c>
      <c r="H9" s="9">
        <v>46022</v>
      </c>
      <c r="K9" s="1" t="s">
        <v>27</v>
      </c>
      <c r="L9" s="4"/>
    </row>
    <row r="10" spans="1:12" ht="70.150000000000006" customHeight="1" x14ac:dyDescent="0.2">
      <c r="A10" s="10">
        <v>9</v>
      </c>
      <c r="B10" s="10">
        <v>9</v>
      </c>
      <c r="C10" s="17" t="s">
        <v>23</v>
      </c>
      <c r="D10" s="1" t="str">
        <f>VLOOKUP(Wymagania[[#This Row],[Identyfikator Zadnia]],'Podział na Grupy'!$A$1:$J$189,5,0)</f>
        <v xml:space="preserve">Ogólne </v>
      </c>
      <c r="E10" s="2" t="s">
        <v>46</v>
      </c>
      <c r="F10" s="1" t="s">
        <v>47</v>
      </c>
      <c r="G10" s="3" t="s">
        <v>48</v>
      </c>
      <c r="H10" s="9">
        <v>46022</v>
      </c>
      <c r="L10" s="4"/>
    </row>
    <row r="11" spans="1:12" ht="146.25" customHeight="1" x14ac:dyDescent="0.2">
      <c r="A11" s="10">
        <v>10</v>
      </c>
      <c r="B11" s="10" t="s">
        <v>528</v>
      </c>
      <c r="C11" s="17" t="s">
        <v>530</v>
      </c>
      <c r="D11" s="1" t="str">
        <f>VLOOKUP(Wymagania[[#This Row],[Identyfikator Zadnia]],'Podział na Grupy'!$A$1:$J$189,5,0)</f>
        <v>Pozwolenia celne z danymi zharmonizowanymi na poziomie Unijnym</v>
      </c>
      <c r="E11" s="2" t="s">
        <v>50</v>
      </c>
      <c r="F11" s="1" t="s">
        <v>51</v>
      </c>
      <c r="G11" s="3" t="s">
        <v>52</v>
      </c>
      <c r="H11" s="9">
        <v>45659</v>
      </c>
      <c r="J11" s="2" t="s">
        <v>53</v>
      </c>
      <c r="L11" s="4"/>
    </row>
    <row r="12" spans="1:12" ht="409.5" x14ac:dyDescent="0.2">
      <c r="A12" s="10">
        <v>11</v>
      </c>
      <c r="B12" s="10" t="s">
        <v>528</v>
      </c>
      <c r="C12" s="17" t="s">
        <v>530</v>
      </c>
      <c r="D12" s="1" t="str">
        <f>VLOOKUP(Wymagania[[#This Row],[Identyfikator Zadnia]],'Podział na Grupy'!$A$1:$J$189,5,0)</f>
        <v>Pozwolenia celne z danymi zharmonizowanymi na poziomie Unijnym</v>
      </c>
      <c r="E12" s="2" t="s">
        <v>54</v>
      </c>
      <c r="F12" s="1" t="s">
        <v>55</v>
      </c>
      <c r="G12" s="3" t="s">
        <v>56</v>
      </c>
      <c r="H12" s="9">
        <v>45659</v>
      </c>
      <c r="L12" s="4"/>
    </row>
    <row r="13" spans="1:12" ht="137.25" customHeight="1" x14ac:dyDescent="0.2">
      <c r="A13" s="10">
        <v>12</v>
      </c>
      <c r="B13" s="10" t="s">
        <v>529</v>
      </c>
      <c r="C13" s="17" t="s">
        <v>531</v>
      </c>
      <c r="D13" s="1" t="str">
        <f>VLOOKUP(Wymagania[[#This Row],[Identyfikator Zadnia]],'Podział na Grupy'!$A$1:$J$189,5,0)</f>
        <v>Pozwolenia celne z danymi zharmonizowanymi na poziomie Unijnym</v>
      </c>
      <c r="E13" s="2" t="s">
        <v>57</v>
      </c>
      <c r="F13" s="1" t="s">
        <v>58</v>
      </c>
      <c r="G13" s="3"/>
      <c r="H13" s="9">
        <v>45691</v>
      </c>
      <c r="J13" s="1" t="s">
        <v>50</v>
      </c>
      <c r="L13" s="4"/>
    </row>
    <row r="14" spans="1:12" ht="110.25" customHeight="1" x14ac:dyDescent="0.2">
      <c r="A14" s="10">
        <v>13</v>
      </c>
      <c r="B14" s="10" t="s">
        <v>529</v>
      </c>
      <c r="C14" s="17" t="s">
        <v>531</v>
      </c>
      <c r="D14" s="1" t="str">
        <f>VLOOKUP(Wymagania[[#This Row],[Identyfikator Zadnia]],'Podział na Grupy'!$A$1:$J$189,5,0)</f>
        <v>Pozwolenia celne z danymi zharmonizowanymi na poziomie Unijnym</v>
      </c>
      <c r="E14" s="2" t="s">
        <v>59</v>
      </c>
      <c r="F14" s="1" t="s">
        <v>60</v>
      </c>
      <c r="G14" s="3"/>
      <c r="H14" s="9">
        <v>45691</v>
      </c>
      <c r="J14" s="1" t="s">
        <v>54</v>
      </c>
      <c r="L14" s="4"/>
    </row>
    <row r="15" spans="1:12" ht="103.5" customHeight="1" x14ac:dyDescent="0.2">
      <c r="A15" s="10">
        <v>14</v>
      </c>
      <c r="B15" s="10" t="s">
        <v>537</v>
      </c>
      <c r="C15" s="17" t="s">
        <v>540</v>
      </c>
      <c r="D15" s="1" t="str">
        <f>VLOOKUP(Wymagania[[#This Row],[Identyfikator Zadnia]],'Podział na Grupy'!$A$1:$J$189,5,0)</f>
        <v>Pozwolenia celne niezharmonizowane</v>
      </c>
      <c r="E15" s="2" t="s">
        <v>62</v>
      </c>
      <c r="F15" s="1" t="s">
        <v>63</v>
      </c>
      <c r="G15" s="3" t="s">
        <v>64</v>
      </c>
      <c r="H15" s="9">
        <v>45989</v>
      </c>
      <c r="J15" s="2" t="s">
        <v>53</v>
      </c>
      <c r="L15" s="4"/>
    </row>
    <row r="16" spans="1:12" ht="174.6" customHeight="1" x14ac:dyDescent="0.2">
      <c r="A16" s="10">
        <v>15</v>
      </c>
      <c r="B16" s="10" t="s">
        <v>537</v>
      </c>
      <c r="C16" s="17" t="s">
        <v>540</v>
      </c>
      <c r="D16" s="1" t="str">
        <f>VLOOKUP(Wymagania[[#This Row],[Identyfikator Zadnia]],'Podział na Grupy'!$A$1:$J$189,5,0)</f>
        <v>Pozwolenia celne niezharmonizowane</v>
      </c>
      <c r="E16" s="2" t="s">
        <v>65</v>
      </c>
      <c r="F16" s="1" t="s">
        <v>66</v>
      </c>
      <c r="G16" s="3" t="s">
        <v>67</v>
      </c>
      <c r="H16" s="9">
        <v>45989</v>
      </c>
      <c r="L16" s="4"/>
    </row>
    <row r="17" spans="1:12" ht="97.15" customHeight="1" x14ac:dyDescent="0.2">
      <c r="A17" s="10">
        <v>16</v>
      </c>
      <c r="B17" s="10" t="s">
        <v>539</v>
      </c>
      <c r="C17" s="17" t="s">
        <v>541</v>
      </c>
      <c r="D17" s="1" t="str">
        <f>VLOOKUP(Wymagania[[#This Row],[Identyfikator Zadnia]],'Podział na Grupy'!$A$1:$J$189,5,0)</f>
        <v>Pozwolenia celne niezharmonizowane</v>
      </c>
      <c r="E17" s="2" t="s">
        <v>68</v>
      </c>
      <c r="F17" s="1" t="s">
        <v>69</v>
      </c>
      <c r="G17" s="3"/>
      <c r="H17" s="9">
        <v>46022</v>
      </c>
      <c r="J17" s="1" t="s">
        <v>62</v>
      </c>
      <c r="L17" s="4"/>
    </row>
    <row r="18" spans="1:12" ht="71.25" x14ac:dyDescent="0.2">
      <c r="A18" s="10">
        <v>17</v>
      </c>
      <c r="B18" s="10" t="s">
        <v>539</v>
      </c>
      <c r="C18" s="17" t="s">
        <v>541</v>
      </c>
      <c r="D18" s="1" t="str">
        <f>VLOOKUP(Wymagania[[#This Row],[Identyfikator Zadnia]],'Podział na Grupy'!$A$1:$J$189,5,0)</f>
        <v>Pozwolenia celne niezharmonizowane</v>
      </c>
      <c r="E18" s="2" t="s">
        <v>70</v>
      </c>
      <c r="F18" s="1" t="s">
        <v>71</v>
      </c>
      <c r="G18" s="3"/>
      <c r="H18" s="9">
        <v>46022</v>
      </c>
      <c r="J18" s="1" t="s">
        <v>65</v>
      </c>
      <c r="L18" s="4"/>
    </row>
    <row r="19" spans="1:12" ht="93.75" customHeight="1" x14ac:dyDescent="0.2">
      <c r="A19" s="10">
        <v>18</v>
      </c>
      <c r="B19" s="10" t="s">
        <v>545</v>
      </c>
      <c r="C19" s="17" t="s">
        <v>547</v>
      </c>
      <c r="D19" s="1" t="str">
        <f>VLOOKUP(Wymagania[[#This Row],[Identyfikator Zadnia]],'Podział na Grupy'!$A$1:$J$189,5,0)</f>
        <v>POZAPOZWOLENIOWE</v>
      </c>
      <c r="E19" s="2" t="s">
        <v>73</v>
      </c>
      <c r="F19" s="1" t="s">
        <v>74</v>
      </c>
      <c r="G19" s="3" t="s">
        <v>75</v>
      </c>
      <c r="H19" s="9">
        <v>46080</v>
      </c>
      <c r="J19" s="2" t="s">
        <v>53</v>
      </c>
      <c r="L19" s="4"/>
    </row>
    <row r="20" spans="1:12" ht="93.75" customHeight="1" x14ac:dyDescent="0.2">
      <c r="A20" s="10">
        <v>19</v>
      </c>
      <c r="B20" s="10" t="s">
        <v>545</v>
      </c>
      <c r="C20" s="17" t="s">
        <v>547</v>
      </c>
      <c r="D20" s="1" t="str">
        <f>VLOOKUP(Wymagania[[#This Row],[Identyfikator Zadnia]],'Podział na Grupy'!$A$1:$J$189,5,0)</f>
        <v>POZAPOZWOLENIOWE</v>
      </c>
      <c r="E20" s="2" t="s">
        <v>76</v>
      </c>
      <c r="F20" s="1" t="s">
        <v>77</v>
      </c>
      <c r="G20" s="3" t="s">
        <v>78</v>
      </c>
      <c r="H20" s="9">
        <v>46080</v>
      </c>
      <c r="L20" s="4"/>
    </row>
    <row r="21" spans="1:12" ht="79.900000000000006" customHeight="1" x14ac:dyDescent="0.2">
      <c r="A21" s="10">
        <v>20</v>
      </c>
      <c r="B21" s="10" t="s">
        <v>546</v>
      </c>
      <c r="C21" s="17" t="s">
        <v>548</v>
      </c>
      <c r="D21" s="1" t="str">
        <f>VLOOKUP(Wymagania[[#This Row],[Identyfikator Zadnia]],'Podział na Grupy'!$A$1:$J$189,5,0)</f>
        <v>POZAPOZWOLENIOWE</v>
      </c>
      <c r="E21" s="2" t="s">
        <v>79</v>
      </c>
      <c r="F21" s="1" t="s">
        <v>80</v>
      </c>
      <c r="G21" s="3"/>
      <c r="H21" s="9">
        <v>46112</v>
      </c>
      <c r="J21" s="1" t="s">
        <v>73</v>
      </c>
      <c r="L21" s="4"/>
    </row>
    <row r="22" spans="1:12" ht="81" customHeight="1" x14ac:dyDescent="0.2">
      <c r="A22" s="10">
        <v>21</v>
      </c>
      <c r="B22" s="10" t="s">
        <v>546</v>
      </c>
      <c r="C22" s="17" t="s">
        <v>548</v>
      </c>
      <c r="D22" s="1" t="str">
        <f>VLOOKUP(Wymagania[[#This Row],[Identyfikator Zadnia]],'Podział na Grupy'!$A$1:$J$189,5,0)</f>
        <v>POZAPOZWOLENIOWE</v>
      </c>
      <c r="E22" s="2" t="s">
        <v>81</v>
      </c>
      <c r="F22" s="1" t="s">
        <v>82</v>
      </c>
      <c r="G22" s="3"/>
      <c r="H22" s="9">
        <v>46112</v>
      </c>
      <c r="J22" s="1" t="s">
        <v>76</v>
      </c>
      <c r="L22" s="4"/>
    </row>
    <row r="23" spans="1:12" ht="117.75" customHeight="1" x14ac:dyDescent="0.2">
      <c r="A23" s="10">
        <v>22</v>
      </c>
      <c r="B23" s="10" t="s">
        <v>533</v>
      </c>
      <c r="C23" s="17" t="s">
        <v>535</v>
      </c>
      <c r="D23" s="1" t="str">
        <f>VLOOKUP(Wymagania[[#This Row],[Identyfikator Zadnia]],'Podział na Grupy'!$A$1:$J$189,5,0)</f>
        <v>AKCYZA</v>
      </c>
      <c r="E23" s="2" t="s">
        <v>84</v>
      </c>
      <c r="F23" s="1" t="s">
        <v>85</v>
      </c>
      <c r="G23" s="3" t="s">
        <v>86</v>
      </c>
      <c r="H23" s="9">
        <v>45989</v>
      </c>
      <c r="J23" s="2" t="s">
        <v>53</v>
      </c>
      <c r="L23" s="4"/>
    </row>
    <row r="24" spans="1:12" ht="141.75" customHeight="1" x14ac:dyDescent="0.2">
      <c r="A24" s="10">
        <v>23</v>
      </c>
      <c r="B24" s="10" t="s">
        <v>533</v>
      </c>
      <c r="C24" s="17" t="s">
        <v>535</v>
      </c>
      <c r="D24" s="1" t="str">
        <f>VLOOKUP(Wymagania[[#This Row],[Identyfikator Zadnia]],'Podział na Grupy'!$A$1:$J$189,5,0)</f>
        <v>AKCYZA</v>
      </c>
      <c r="E24" s="2" t="s">
        <v>87</v>
      </c>
      <c r="F24" s="1" t="s">
        <v>88</v>
      </c>
      <c r="G24" s="3" t="s">
        <v>89</v>
      </c>
      <c r="H24" s="9">
        <v>45989</v>
      </c>
      <c r="L24" s="4"/>
    </row>
    <row r="25" spans="1:12" ht="54" customHeight="1" x14ac:dyDescent="0.2">
      <c r="A25" s="10">
        <v>24</v>
      </c>
      <c r="B25" s="10" t="s">
        <v>534</v>
      </c>
      <c r="C25" s="17" t="s">
        <v>536</v>
      </c>
      <c r="D25" s="1" t="str">
        <f>VLOOKUP(Wymagania[[#This Row],[Identyfikator Zadnia]],'Podział na Grupy'!$A$1:$J$189,5,0)</f>
        <v>AKCYZA</v>
      </c>
      <c r="E25" s="2" t="s">
        <v>90</v>
      </c>
      <c r="F25" s="1" t="s">
        <v>91</v>
      </c>
      <c r="G25" s="3"/>
      <c r="H25" s="9">
        <v>46022</v>
      </c>
      <c r="J25" s="1" t="s">
        <v>84</v>
      </c>
      <c r="L25" s="4"/>
    </row>
    <row r="26" spans="1:12" ht="77.25" customHeight="1" x14ac:dyDescent="0.2">
      <c r="A26" s="10">
        <v>25</v>
      </c>
      <c r="B26" s="10" t="s">
        <v>534</v>
      </c>
      <c r="C26" s="17" t="s">
        <v>536</v>
      </c>
      <c r="D26" s="1" t="str">
        <f>VLOOKUP(Wymagania[[#This Row],[Identyfikator Zadnia]],'Podział na Grupy'!$A$1:$J$189,5,0)</f>
        <v>AKCYZA</v>
      </c>
      <c r="E26" s="2" t="s">
        <v>92</v>
      </c>
      <c r="F26" s="1" t="s">
        <v>93</v>
      </c>
      <c r="G26" s="3"/>
      <c r="H26" s="9">
        <v>46022</v>
      </c>
      <c r="J26" s="1" t="s">
        <v>87</v>
      </c>
      <c r="L26" s="4"/>
    </row>
    <row r="27" spans="1:12" ht="252.75" customHeight="1" x14ac:dyDescent="0.2">
      <c r="A27" s="10">
        <v>26</v>
      </c>
      <c r="B27" s="10" t="s">
        <v>557</v>
      </c>
      <c r="C27" s="17" t="s">
        <v>558</v>
      </c>
      <c r="D27" s="1" t="str">
        <f>VLOOKUP(Wymagania[[#This Row],[Identyfikator Zadnia]],'Podział na Grupy'!$A$1:$J$189,5,0)</f>
        <v xml:space="preserve">GRY HAZARDOWE  </v>
      </c>
      <c r="E27" s="2" t="s">
        <v>94</v>
      </c>
      <c r="F27" s="1" t="s">
        <v>95</v>
      </c>
      <c r="G27" s="3" t="s">
        <v>96</v>
      </c>
      <c r="H27" s="9">
        <v>46265</v>
      </c>
      <c r="J27" s="2" t="s">
        <v>53</v>
      </c>
      <c r="L27" s="4"/>
    </row>
    <row r="28" spans="1:12" ht="256.5" customHeight="1" x14ac:dyDescent="0.2">
      <c r="A28" s="10">
        <v>27</v>
      </c>
      <c r="B28" s="10" t="s">
        <v>557</v>
      </c>
      <c r="C28" s="17" t="s">
        <v>558</v>
      </c>
      <c r="D28" s="1" t="str">
        <f>VLOOKUP(Wymagania[[#This Row],[Identyfikator Zadnia]],'Podział na Grupy'!$A$1:$J$189,5,0)</f>
        <v xml:space="preserve">GRY HAZARDOWE  </v>
      </c>
      <c r="E28" s="2" t="s">
        <v>97</v>
      </c>
      <c r="F28" s="1" t="s">
        <v>98</v>
      </c>
      <c r="G28" s="3" t="s">
        <v>99</v>
      </c>
      <c r="H28" s="9">
        <v>46265</v>
      </c>
      <c r="L28" s="4"/>
    </row>
    <row r="29" spans="1:12" ht="77.45" customHeight="1" x14ac:dyDescent="0.2">
      <c r="A29" s="10">
        <v>28</v>
      </c>
      <c r="B29" s="10" t="s">
        <v>559</v>
      </c>
      <c r="C29" s="17" t="s">
        <v>560</v>
      </c>
      <c r="D29" s="1" t="str">
        <f>VLOOKUP(Wymagania[[#This Row],[Identyfikator Zadnia]],'Podział na Grupy'!$A$1:$J$189,5,0)</f>
        <v xml:space="preserve">GRY HAZARDOWE  </v>
      </c>
      <c r="E29" s="2" t="s">
        <v>100</v>
      </c>
      <c r="F29" s="1" t="s">
        <v>101</v>
      </c>
      <c r="G29" s="3"/>
      <c r="H29" s="9">
        <v>46295</v>
      </c>
      <c r="J29" s="1" t="s">
        <v>94</v>
      </c>
      <c r="L29" s="4"/>
    </row>
    <row r="30" spans="1:12" ht="71.45" customHeight="1" x14ac:dyDescent="0.2">
      <c r="A30" s="10">
        <v>29</v>
      </c>
      <c r="B30" s="10" t="s">
        <v>559</v>
      </c>
      <c r="C30" s="17" t="s">
        <v>560</v>
      </c>
      <c r="D30" s="1" t="str">
        <f>VLOOKUP(Wymagania[[#This Row],[Identyfikator Zadnia]],'Podział na Grupy'!$A$1:$J$189,5,0)</f>
        <v xml:space="preserve">GRY HAZARDOWE  </v>
      </c>
      <c r="E30" s="2" t="s">
        <v>102</v>
      </c>
      <c r="F30" s="1" t="s">
        <v>103</v>
      </c>
      <c r="G30" s="3"/>
      <c r="H30" s="9">
        <v>46295</v>
      </c>
      <c r="J30" s="1" t="s">
        <v>97</v>
      </c>
      <c r="L30" s="4"/>
    </row>
    <row r="31" spans="1:12" ht="123" customHeight="1" x14ac:dyDescent="0.2">
      <c r="A31" s="10">
        <v>30</v>
      </c>
      <c r="B31" s="10" t="s">
        <v>533</v>
      </c>
      <c r="C31" s="17" t="s">
        <v>535</v>
      </c>
      <c r="D31" s="1" t="str">
        <f>VLOOKUP(Wymagania[[#This Row],[Identyfikator Zadnia]],'Podział na Grupy'!$A$1:$J$189,5,0)</f>
        <v xml:space="preserve">URZĘDOWE SPRAWDZENIE </v>
      </c>
      <c r="E31" s="2" t="s">
        <v>104</v>
      </c>
      <c r="F31" s="1" t="s">
        <v>105</v>
      </c>
      <c r="G31" s="3" t="s">
        <v>106</v>
      </c>
      <c r="H31" s="9">
        <v>45989</v>
      </c>
      <c r="J31" s="2" t="s">
        <v>53</v>
      </c>
      <c r="L31" s="4"/>
    </row>
    <row r="32" spans="1:12" ht="409.5" x14ac:dyDescent="0.2">
      <c r="A32" s="10">
        <v>31</v>
      </c>
      <c r="B32" s="10" t="s">
        <v>533</v>
      </c>
      <c r="C32" s="17" t="s">
        <v>535</v>
      </c>
      <c r="D32" s="1" t="str">
        <f>VLOOKUP(Wymagania[[#This Row],[Identyfikator Zadnia]],'Podział na Grupy'!$A$1:$J$189,5,0)</f>
        <v xml:space="preserve">URZĘDOWE SPRAWDZENIE </v>
      </c>
      <c r="E32" s="2" t="s">
        <v>107</v>
      </c>
      <c r="F32" s="1" t="s">
        <v>108</v>
      </c>
      <c r="G32" s="3" t="s">
        <v>109</v>
      </c>
      <c r="H32" s="9">
        <v>45989</v>
      </c>
      <c r="L32" s="4"/>
    </row>
    <row r="33" spans="1:12" ht="100.5" customHeight="1" x14ac:dyDescent="0.2">
      <c r="A33" s="10">
        <v>32</v>
      </c>
      <c r="B33" s="10" t="s">
        <v>534</v>
      </c>
      <c r="C33" s="17" t="s">
        <v>536</v>
      </c>
      <c r="D33" s="1" t="str">
        <f>VLOOKUP(Wymagania[[#This Row],[Identyfikator Zadnia]],'Podział na Grupy'!$A$1:$J$189,5,0)</f>
        <v xml:space="preserve">URZĘDOWE SPRAWDZENIE </v>
      </c>
      <c r="E33" s="2" t="s">
        <v>110</v>
      </c>
      <c r="F33" s="1" t="s">
        <v>111</v>
      </c>
      <c r="G33" s="3"/>
      <c r="H33" s="9">
        <v>46022</v>
      </c>
      <c r="J33" s="1" t="s">
        <v>104</v>
      </c>
      <c r="L33" s="4"/>
    </row>
    <row r="34" spans="1:12" ht="66" customHeight="1" x14ac:dyDescent="0.2">
      <c r="A34" s="10">
        <v>33</v>
      </c>
      <c r="B34" s="10" t="s">
        <v>534</v>
      </c>
      <c r="C34" s="17" t="s">
        <v>536</v>
      </c>
      <c r="D34" s="1" t="str">
        <f>VLOOKUP(Wymagania[[#This Row],[Identyfikator Zadnia]],'Podział na Grupy'!$A$1:$J$189,5,0)</f>
        <v xml:space="preserve">URZĘDOWE SPRAWDZENIE </v>
      </c>
      <c r="E34" s="2" t="s">
        <v>112</v>
      </c>
      <c r="F34" s="1" t="s">
        <v>113</v>
      </c>
      <c r="G34" s="3"/>
      <c r="H34" s="9">
        <v>46022</v>
      </c>
      <c r="J34" s="1" t="s">
        <v>107</v>
      </c>
      <c r="L34" s="4"/>
    </row>
    <row r="35" spans="1:12" ht="409.5" x14ac:dyDescent="0.2">
      <c r="A35" s="10">
        <v>34</v>
      </c>
      <c r="B35" s="10" t="s">
        <v>538</v>
      </c>
      <c r="C35" s="17" t="s">
        <v>542</v>
      </c>
      <c r="D35" s="1" t="str">
        <f>VLOOKUP(Wymagania[[#This Row],[Identyfikator Zadnia]],'Podział na Grupy'!$A$1:$J$189,5,0)</f>
        <v>INTRASTAT</v>
      </c>
      <c r="E35" s="2" t="s">
        <v>115</v>
      </c>
      <c r="F35" s="1" t="s">
        <v>116</v>
      </c>
      <c r="G35" s="3" t="s">
        <v>117</v>
      </c>
      <c r="H35" s="9">
        <v>46080</v>
      </c>
      <c r="J35" s="2" t="s">
        <v>53</v>
      </c>
      <c r="L35" s="4"/>
    </row>
    <row r="36" spans="1:12" ht="409.5" x14ac:dyDescent="0.2">
      <c r="A36" s="10">
        <v>35</v>
      </c>
      <c r="B36" s="10" t="s">
        <v>538</v>
      </c>
      <c r="C36" s="17" t="s">
        <v>542</v>
      </c>
      <c r="D36" s="1" t="str">
        <f>VLOOKUP(Wymagania[[#This Row],[Identyfikator Zadnia]],'Podział na Grupy'!$A$1:$J$189,5,0)</f>
        <v>INTRASTAT</v>
      </c>
      <c r="E36" s="2" t="s">
        <v>118</v>
      </c>
      <c r="F36" s="1" t="s">
        <v>119</v>
      </c>
      <c r="G36" s="3" t="s">
        <v>120</v>
      </c>
      <c r="H36" s="9">
        <v>46080</v>
      </c>
      <c r="L36" s="4"/>
    </row>
    <row r="37" spans="1:12" ht="152.25" customHeight="1" x14ac:dyDescent="0.2">
      <c r="A37" s="10">
        <v>36</v>
      </c>
      <c r="B37" s="10" t="s">
        <v>543</v>
      </c>
      <c r="C37" s="17" t="s">
        <v>544</v>
      </c>
      <c r="D37" s="1" t="str">
        <f>VLOOKUP(Wymagania[[#This Row],[Identyfikator Zadnia]],'Podział na Grupy'!$A$1:$J$189,5,0)</f>
        <v>INTRASTAT</v>
      </c>
      <c r="E37" s="2" t="s">
        <v>121</v>
      </c>
      <c r="F37" s="1" t="s">
        <v>122</v>
      </c>
      <c r="G37" s="3"/>
      <c r="H37" s="9">
        <v>46112</v>
      </c>
      <c r="J37" s="1" t="s">
        <v>115</v>
      </c>
      <c r="L37" s="4"/>
    </row>
    <row r="38" spans="1:12" ht="53.45" customHeight="1" x14ac:dyDescent="0.2">
      <c r="A38" s="10">
        <v>37</v>
      </c>
      <c r="B38" s="10" t="s">
        <v>543</v>
      </c>
      <c r="C38" s="17" t="s">
        <v>544</v>
      </c>
      <c r="D38" s="1" t="str">
        <f>VLOOKUP(Wymagania[[#This Row],[Identyfikator Zadnia]],'Podział na Grupy'!$A$1:$J$189,5,0)</f>
        <v>INTRASTAT</v>
      </c>
      <c r="E38" s="2" t="s">
        <v>123</v>
      </c>
      <c r="F38" s="1" t="s">
        <v>124</v>
      </c>
      <c r="G38" s="3"/>
      <c r="H38" s="9">
        <v>46112</v>
      </c>
      <c r="J38" s="1" t="s">
        <v>118</v>
      </c>
      <c r="L38" s="4"/>
    </row>
    <row r="39" spans="1:12" ht="409.5" x14ac:dyDescent="0.2">
      <c r="A39" s="10">
        <v>38</v>
      </c>
      <c r="B39" s="10" t="s">
        <v>549</v>
      </c>
      <c r="C39" s="17" t="s">
        <v>550</v>
      </c>
      <c r="D39" s="1" t="str">
        <f>VLOOKUP(Wymagania[[#This Row],[Identyfikator Zadnia]],'Podział na Grupy'!$A$1:$J$189,5,0)</f>
        <v xml:space="preserve">POSTĘPOWANIA OGÓLNE W OPARCIU O ORDYNACJĘ PODATKOWĄ   </v>
      </c>
      <c r="E39" s="2" t="s">
        <v>125</v>
      </c>
      <c r="F39" s="1" t="s">
        <v>126</v>
      </c>
      <c r="G39" s="3" t="s">
        <v>127</v>
      </c>
      <c r="H39" s="9">
        <v>46142</v>
      </c>
      <c r="J39" s="2" t="s">
        <v>53</v>
      </c>
      <c r="L39" s="4"/>
    </row>
    <row r="40" spans="1:12" ht="277.89999999999998" customHeight="1" x14ac:dyDescent="0.2">
      <c r="A40" s="10">
        <v>39</v>
      </c>
      <c r="B40" s="10" t="s">
        <v>549</v>
      </c>
      <c r="C40" s="17" t="s">
        <v>550</v>
      </c>
      <c r="D40" s="1" t="str">
        <f>VLOOKUP(Wymagania[[#This Row],[Identyfikator Zadnia]],'Podział na Grupy'!$A$1:$J$189,5,0)</f>
        <v xml:space="preserve">POSTĘPOWANIA OGÓLNE W OPARCIU O ORDYNACJĘ PODATKOWĄ   </v>
      </c>
      <c r="E40" s="2" t="s">
        <v>128</v>
      </c>
      <c r="F40" s="1" t="s">
        <v>129</v>
      </c>
      <c r="G40" s="3" t="s">
        <v>89</v>
      </c>
      <c r="H40" s="9">
        <v>46142</v>
      </c>
      <c r="L40" s="4"/>
    </row>
    <row r="41" spans="1:12" ht="85.5" x14ac:dyDescent="0.2">
      <c r="A41" s="10">
        <v>40</v>
      </c>
      <c r="B41" s="10" t="s">
        <v>551</v>
      </c>
      <c r="C41" s="17" t="s">
        <v>552</v>
      </c>
      <c r="D41" s="1" t="str">
        <f>VLOOKUP(Wymagania[[#This Row],[Identyfikator Zadnia]],'Podział na Grupy'!$A$1:$J$189,5,0)</f>
        <v xml:space="preserve">POSTĘPOWANIA OGÓLNE W OPARCIU O ORDYNACJĘ PODATKOWĄ   </v>
      </c>
      <c r="E41" s="2" t="s">
        <v>130</v>
      </c>
      <c r="F41" s="1" t="s">
        <v>131</v>
      </c>
      <c r="G41" s="3"/>
      <c r="H41" s="9">
        <v>46171</v>
      </c>
      <c r="J41" s="1" t="s">
        <v>125</v>
      </c>
      <c r="L41" s="4"/>
    </row>
    <row r="42" spans="1:12" ht="51.6" customHeight="1" x14ac:dyDescent="0.2">
      <c r="A42" s="10">
        <v>41</v>
      </c>
      <c r="B42" s="10" t="s">
        <v>551</v>
      </c>
      <c r="C42" s="17" t="s">
        <v>552</v>
      </c>
      <c r="D42" s="1" t="str">
        <f>VLOOKUP(Wymagania[[#This Row],[Identyfikator Zadnia]],'Podział na Grupy'!$A$1:$J$189,5,0)</f>
        <v xml:space="preserve">POSTĘPOWANIA OGÓLNE W OPARCIU O ORDYNACJĘ PODATKOWĄ   </v>
      </c>
      <c r="E42" s="2" t="s">
        <v>132</v>
      </c>
      <c r="F42" s="1" t="s">
        <v>133</v>
      </c>
      <c r="G42" s="3"/>
      <c r="H42" s="9">
        <v>46171</v>
      </c>
      <c r="J42" s="1" t="s">
        <v>128</v>
      </c>
      <c r="L42" s="4"/>
    </row>
    <row r="43" spans="1:12" ht="408.6" customHeight="1" x14ac:dyDescent="0.2">
      <c r="A43" s="10">
        <v>42</v>
      </c>
      <c r="B43" s="10" t="s">
        <v>553</v>
      </c>
      <c r="C43" s="17" t="s">
        <v>554</v>
      </c>
      <c r="D43" s="1" t="str">
        <f>VLOOKUP(Wymagania[[#This Row],[Identyfikator Zadnia]],'Podział na Grupy'!$A$1:$J$189,5,0)</f>
        <v>e-Klient</v>
      </c>
      <c r="E43" s="2" t="s">
        <v>135</v>
      </c>
      <c r="F43" s="1" t="s">
        <v>136</v>
      </c>
      <c r="G43" s="3" t="s">
        <v>137</v>
      </c>
      <c r="H43" s="9">
        <v>46142</v>
      </c>
      <c r="J43" s="2" t="s">
        <v>53</v>
      </c>
      <c r="L43" s="4"/>
    </row>
    <row r="44" spans="1:12" ht="177.75" customHeight="1" x14ac:dyDescent="0.2">
      <c r="A44" s="10">
        <v>43</v>
      </c>
      <c r="B44" s="10" t="s">
        <v>553</v>
      </c>
      <c r="C44" s="17" t="s">
        <v>554</v>
      </c>
      <c r="D44" s="1" t="str">
        <f>VLOOKUP(Wymagania[[#This Row],[Identyfikator Zadnia]],'Podział na Grupy'!$A$1:$J$189,5,0)</f>
        <v>e-Klient</v>
      </c>
      <c r="E44" s="2" t="s">
        <v>138</v>
      </c>
      <c r="F44" s="1" t="s">
        <v>139</v>
      </c>
      <c r="G44" s="3" t="s">
        <v>140</v>
      </c>
      <c r="H44" s="9">
        <v>46142</v>
      </c>
      <c r="L44" s="4"/>
    </row>
    <row r="45" spans="1:12" ht="71.45" customHeight="1" x14ac:dyDescent="0.2">
      <c r="A45" s="10">
        <v>44</v>
      </c>
      <c r="B45" s="10" t="s">
        <v>555</v>
      </c>
      <c r="C45" s="17" t="s">
        <v>556</v>
      </c>
      <c r="D45" s="1" t="str">
        <f>VLOOKUP(Wymagania[[#This Row],[Identyfikator Zadnia]],'Podział na Grupy'!$A$1:$J$189,5,0)</f>
        <v>e-Klient</v>
      </c>
      <c r="E45" s="2" t="s">
        <v>141</v>
      </c>
      <c r="F45" s="1" t="s">
        <v>142</v>
      </c>
      <c r="G45" s="3"/>
      <c r="H45" s="9">
        <v>46171</v>
      </c>
      <c r="J45" s="1" t="s">
        <v>135</v>
      </c>
      <c r="L45" s="4"/>
    </row>
    <row r="46" spans="1:12" ht="74.25" customHeight="1" x14ac:dyDescent="0.2">
      <c r="A46" s="10">
        <v>45</v>
      </c>
      <c r="B46" s="10" t="s">
        <v>555</v>
      </c>
      <c r="C46" s="17" t="s">
        <v>556</v>
      </c>
      <c r="D46" s="1" t="str">
        <f>VLOOKUP(Wymagania[[#This Row],[Identyfikator Zadnia]],'Podział na Grupy'!$A$1:$J$189,5,0)</f>
        <v>e-Klient</v>
      </c>
      <c r="E46" s="2" t="s">
        <v>143</v>
      </c>
      <c r="F46" s="1" t="s">
        <v>144</v>
      </c>
      <c r="G46" s="3"/>
      <c r="H46" s="9">
        <v>46171</v>
      </c>
      <c r="J46" s="1" t="s">
        <v>138</v>
      </c>
      <c r="L46" s="4"/>
    </row>
    <row r="47" spans="1:12" ht="171" x14ac:dyDescent="0.2">
      <c r="A47" s="10">
        <v>46</v>
      </c>
      <c r="B47" s="1" t="s">
        <v>568</v>
      </c>
      <c r="C47" s="17" t="s">
        <v>569</v>
      </c>
      <c r="D47" s="1" t="str">
        <f>VLOOKUP(Wymagania[[#This Row],[Identyfikator Zadnia]],'Podział na Grupy'!$A$1:$J$189,5,0)</f>
        <v>Ogólne</v>
      </c>
      <c r="E47" s="2" t="s">
        <v>145</v>
      </c>
      <c r="F47" s="3" t="s">
        <v>146</v>
      </c>
      <c r="G47" s="3" t="s">
        <v>147</v>
      </c>
      <c r="H47" s="8" t="s">
        <v>567</v>
      </c>
      <c r="I47" s="1" t="s">
        <v>148</v>
      </c>
      <c r="J47" s="1" t="s">
        <v>42</v>
      </c>
      <c r="K47" s="1" t="s">
        <v>27</v>
      </c>
      <c r="L47" s="4"/>
    </row>
    <row r="48" spans="1:12" ht="185.25" x14ac:dyDescent="0.2">
      <c r="A48" s="10">
        <v>47</v>
      </c>
      <c r="B48" s="17" t="s">
        <v>566</v>
      </c>
      <c r="C48" s="17" t="s">
        <v>570</v>
      </c>
      <c r="D48" s="1" t="str">
        <f>VLOOKUP(Wymagania[[#This Row],[Identyfikator Zadnia]],'Podział na Grupy'!$A$1:$J$189,5,0)</f>
        <v>Ogólne</v>
      </c>
      <c r="E48" s="2" t="s">
        <v>53</v>
      </c>
      <c r="F48" s="1" t="s">
        <v>149</v>
      </c>
      <c r="G48" s="1" t="s">
        <v>150</v>
      </c>
      <c r="H48" s="18" t="s">
        <v>565</v>
      </c>
      <c r="K48" s="1" t="s">
        <v>27</v>
      </c>
      <c r="L48" s="4"/>
    </row>
    <row r="49" spans="1:12" ht="56.25" customHeight="1" x14ac:dyDescent="0.2">
      <c r="A49" s="10">
        <v>48</v>
      </c>
      <c r="B49" s="10">
        <v>4</v>
      </c>
      <c r="C49" s="17" t="s">
        <v>28</v>
      </c>
      <c r="D49" s="1" t="str">
        <f>VLOOKUP(Wymagania[[#This Row],[Identyfikator Zadnia]],'Podział na Grupy'!$A$1:$J$189,5,0)</f>
        <v>Ogólne</v>
      </c>
      <c r="E49" s="2" t="s">
        <v>151</v>
      </c>
      <c r="F49" s="1" t="s">
        <v>152</v>
      </c>
      <c r="G49" s="1" t="s">
        <v>153</v>
      </c>
      <c r="H49" s="9">
        <v>45838</v>
      </c>
      <c r="K49" s="1" t="s">
        <v>27</v>
      </c>
      <c r="L49" s="4"/>
    </row>
    <row r="50" spans="1:12" ht="156.75" x14ac:dyDescent="0.2">
      <c r="A50" s="10">
        <v>49</v>
      </c>
      <c r="B50" s="10">
        <v>4</v>
      </c>
      <c r="C50" s="17" t="s">
        <v>28</v>
      </c>
      <c r="D50" s="1" t="str">
        <f>VLOOKUP(Wymagania[[#This Row],[Identyfikator Zadnia]],'Podział na Grupy'!$A$1:$J$189,5,0)</f>
        <v>Ogólne</v>
      </c>
      <c r="E50" s="2" t="s">
        <v>154</v>
      </c>
      <c r="F50" s="1" t="s">
        <v>155</v>
      </c>
      <c r="G50" s="1" t="s">
        <v>156</v>
      </c>
      <c r="H50" s="9">
        <v>45838</v>
      </c>
      <c r="K50" s="1" t="s">
        <v>27</v>
      </c>
      <c r="L50" s="4"/>
    </row>
    <row r="51" spans="1:12" ht="42.75" x14ac:dyDescent="0.2">
      <c r="A51" s="10">
        <v>50</v>
      </c>
      <c r="B51" s="10">
        <v>9</v>
      </c>
      <c r="C51" s="17" t="s">
        <v>23</v>
      </c>
      <c r="D51" s="1" t="str">
        <f>VLOOKUP(Wymagania[[#This Row],[Identyfikator Zadnia]],'Podział na Grupy'!$A$1:$J$189,5,0)</f>
        <v>Ogólne</v>
      </c>
      <c r="E51" s="2" t="s">
        <v>157</v>
      </c>
      <c r="F51" s="1" t="s">
        <v>158</v>
      </c>
      <c r="G51" s="1" t="s">
        <v>159</v>
      </c>
      <c r="H51" s="9">
        <v>46022</v>
      </c>
      <c r="K51" s="1" t="s">
        <v>27</v>
      </c>
      <c r="L51" s="4"/>
    </row>
    <row r="52" spans="1:12" ht="85.5" x14ac:dyDescent="0.2">
      <c r="A52" s="10">
        <v>51</v>
      </c>
      <c r="B52" s="10">
        <v>6</v>
      </c>
      <c r="C52" s="17" t="s">
        <v>160</v>
      </c>
      <c r="D52" s="1" t="str">
        <f>VLOOKUP(Wymagania[[#This Row],[Identyfikator Zadnia]],'Podział na Grupy'!$A$1:$J$189,5,0)</f>
        <v>Ogólne</v>
      </c>
      <c r="E52" s="2" t="s">
        <v>161</v>
      </c>
      <c r="F52" s="1" t="s">
        <v>162</v>
      </c>
      <c r="G52" s="1" t="s">
        <v>163</v>
      </c>
      <c r="H52" s="9">
        <v>45930</v>
      </c>
      <c r="K52" s="1" t="s">
        <v>27</v>
      </c>
      <c r="L52" s="4"/>
    </row>
    <row r="53" spans="1:12" ht="189.6" customHeight="1" x14ac:dyDescent="0.2">
      <c r="A53" s="10">
        <v>52</v>
      </c>
      <c r="B53" s="17" t="s">
        <v>566</v>
      </c>
      <c r="C53" s="17" t="s">
        <v>570</v>
      </c>
      <c r="D53" s="1" t="str">
        <f>VLOOKUP(Wymagania[[#This Row],[Identyfikator Zadnia]],'Podział na Grupy'!$A$1:$J$189,5,0)</f>
        <v xml:space="preserve">Ogólne </v>
      </c>
      <c r="E53" s="2" t="s">
        <v>164</v>
      </c>
      <c r="F53" s="1" t="s">
        <v>165</v>
      </c>
      <c r="G53" s="1" t="s">
        <v>166</v>
      </c>
      <c r="H53" s="18" t="s">
        <v>565</v>
      </c>
      <c r="K53" s="1" t="s">
        <v>27</v>
      </c>
      <c r="L53" s="4"/>
    </row>
    <row r="54" spans="1:12" ht="171" x14ac:dyDescent="0.2">
      <c r="A54" s="10">
        <v>53</v>
      </c>
      <c r="B54" s="17" t="s">
        <v>566</v>
      </c>
      <c r="C54" s="17" t="s">
        <v>570</v>
      </c>
      <c r="D54" s="1" t="str">
        <f>VLOOKUP(Wymagania[[#This Row],[Identyfikator Zadnia]],'Podział na Grupy'!$A$1:$J$189,5,0)</f>
        <v>Ogólne</v>
      </c>
      <c r="E54" s="2" t="s">
        <v>167</v>
      </c>
      <c r="F54" s="1" t="s">
        <v>168</v>
      </c>
      <c r="G54" s="1" t="s">
        <v>169</v>
      </c>
      <c r="H54" s="18" t="s">
        <v>565</v>
      </c>
      <c r="K54" s="1" t="s">
        <v>27</v>
      </c>
      <c r="L54" s="4"/>
    </row>
    <row r="55" spans="1:12" ht="69.599999999999994" customHeight="1" x14ac:dyDescent="0.2">
      <c r="A55" s="10">
        <v>54</v>
      </c>
      <c r="B55" s="10">
        <v>6</v>
      </c>
      <c r="C55" s="17" t="s">
        <v>160</v>
      </c>
      <c r="D55" s="1" t="str">
        <f>VLOOKUP(Wymagania[[#This Row],[Identyfikator Zadnia]],'Podział na Grupy'!$A$1:$J$189,5,0)</f>
        <v>Ogólne</v>
      </c>
      <c r="E55" s="2" t="s">
        <v>170</v>
      </c>
      <c r="F55" s="1" t="s">
        <v>171</v>
      </c>
      <c r="G55" s="1" t="s">
        <v>172</v>
      </c>
      <c r="H55" s="9">
        <v>45930</v>
      </c>
      <c r="K55" s="1" t="s">
        <v>27</v>
      </c>
      <c r="L55" s="4"/>
    </row>
    <row r="56" spans="1:12" ht="60.6" customHeight="1" x14ac:dyDescent="0.2">
      <c r="A56" s="10">
        <v>55</v>
      </c>
      <c r="B56" s="10">
        <v>6</v>
      </c>
      <c r="C56" s="17" t="s">
        <v>160</v>
      </c>
      <c r="D56" s="1" t="str">
        <f>VLOOKUP(Wymagania[[#This Row],[Identyfikator Zadnia]],'Podział na Grupy'!$A$1:$J$189,5,0)</f>
        <v>Ogólne</v>
      </c>
      <c r="E56" s="2" t="s">
        <v>173</v>
      </c>
      <c r="F56" s="1" t="s">
        <v>174</v>
      </c>
      <c r="G56" s="1" t="s">
        <v>175</v>
      </c>
      <c r="H56" s="9">
        <v>45930</v>
      </c>
      <c r="K56" s="1" t="s">
        <v>27</v>
      </c>
      <c r="L56" s="4"/>
    </row>
    <row r="57" spans="1:12" ht="132.6" customHeight="1" x14ac:dyDescent="0.2">
      <c r="A57" s="10">
        <v>56</v>
      </c>
      <c r="B57" s="10">
        <v>6</v>
      </c>
      <c r="C57" s="17" t="s">
        <v>160</v>
      </c>
      <c r="D57" s="1" t="str">
        <f>VLOOKUP(Wymagania[[#This Row],[Identyfikator Zadnia]],'Podział na Grupy'!$A$1:$J$189,5,0)</f>
        <v>Ogólne</v>
      </c>
      <c r="E57" s="2" t="s">
        <v>176</v>
      </c>
      <c r="F57" s="1" t="s">
        <v>177</v>
      </c>
      <c r="G57" s="1" t="s">
        <v>178</v>
      </c>
      <c r="H57" s="9">
        <v>45930</v>
      </c>
      <c r="K57" s="1" t="s">
        <v>27</v>
      </c>
      <c r="L57" s="4"/>
    </row>
    <row r="58" spans="1:12" ht="73.900000000000006" customHeight="1" x14ac:dyDescent="0.2">
      <c r="A58" s="10">
        <v>57</v>
      </c>
      <c r="B58" s="10">
        <v>6</v>
      </c>
      <c r="C58" s="17" t="s">
        <v>160</v>
      </c>
      <c r="D58" s="1" t="str">
        <f>VLOOKUP(Wymagania[[#This Row],[Identyfikator Zadnia]],'Podział na Grupy'!$A$1:$J$189,5,0)</f>
        <v>Ogólne</v>
      </c>
      <c r="E58" s="2" t="s">
        <v>179</v>
      </c>
      <c r="F58" s="1" t="s">
        <v>180</v>
      </c>
      <c r="G58" s="1" t="s">
        <v>181</v>
      </c>
      <c r="H58" s="9">
        <v>45930</v>
      </c>
      <c r="K58" s="1" t="s">
        <v>27</v>
      </c>
      <c r="L58" s="4"/>
    </row>
    <row r="59" spans="1:12" ht="201.6" customHeight="1" x14ac:dyDescent="0.2">
      <c r="A59" s="10">
        <v>58</v>
      </c>
      <c r="B59" s="10">
        <v>6</v>
      </c>
      <c r="C59" s="17" t="s">
        <v>160</v>
      </c>
      <c r="D59" s="1" t="str">
        <f>VLOOKUP(Wymagania[[#This Row],[Identyfikator Zadnia]],'Podział na Grupy'!$A$1:$J$189,5,0)</f>
        <v>Ogólne</v>
      </c>
      <c r="E59" s="2" t="s">
        <v>182</v>
      </c>
      <c r="F59" s="1" t="s">
        <v>183</v>
      </c>
      <c r="G59" s="1" t="s">
        <v>184</v>
      </c>
      <c r="H59" s="9">
        <v>45930</v>
      </c>
      <c r="K59" s="1" t="s">
        <v>27</v>
      </c>
      <c r="L59" s="4"/>
    </row>
    <row r="60" spans="1:12" ht="97.9" customHeight="1" x14ac:dyDescent="0.2">
      <c r="A60" s="10">
        <v>59</v>
      </c>
      <c r="B60" s="10">
        <v>6</v>
      </c>
      <c r="C60" s="17" t="s">
        <v>160</v>
      </c>
      <c r="D60" s="1" t="str">
        <f>VLOOKUP(Wymagania[[#This Row],[Identyfikator Zadnia]],'Podział na Grupy'!$A$1:$J$189,5,0)</f>
        <v>Ogólne</v>
      </c>
      <c r="E60" s="2" t="s">
        <v>185</v>
      </c>
      <c r="F60" s="1" t="s">
        <v>186</v>
      </c>
      <c r="G60" s="1" t="s">
        <v>187</v>
      </c>
      <c r="H60" s="9">
        <v>45930</v>
      </c>
      <c r="K60" s="1" t="s">
        <v>27</v>
      </c>
      <c r="L60" s="4"/>
    </row>
    <row r="61" spans="1:12" ht="55.9" customHeight="1" x14ac:dyDescent="0.2">
      <c r="A61" s="10">
        <v>60</v>
      </c>
      <c r="B61" s="10">
        <v>9</v>
      </c>
      <c r="C61" s="17" t="s">
        <v>23</v>
      </c>
      <c r="D61" s="1" t="str">
        <f>VLOOKUP(Wymagania[[#This Row],[Identyfikator Zadnia]],'Podział na Grupy'!$A$1:$J$189,5,0)</f>
        <v>Ogólne</v>
      </c>
      <c r="E61" s="2" t="s">
        <v>188</v>
      </c>
      <c r="F61" s="1" t="s">
        <v>189</v>
      </c>
      <c r="G61" s="1" t="s">
        <v>190</v>
      </c>
      <c r="H61" s="9">
        <v>46022</v>
      </c>
      <c r="K61" s="1" t="s">
        <v>27</v>
      </c>
      <c r="L61" s="4"/>
    </row>
    <row r="62" spans="1:12" ht="109.9" customHeight="1" x14ac:dyDescent="0.2">
      <c r="A62" s="10">
        <v>61</v>
      </c>
      <c r="B62" s="10">
        <v>6</v>
      </c>
      <c r="C62" s="17" t="s">
        <v>160</v>
      </c>
      <c r="D62" s="1" t="str">
        <f>VLOOKUP(Wymagania[[#This Row],[Identyfikator Zadnia]],'Podział na Grupy'!$A$1:$J$189,5,0)</f>
        <v>Ogólne</v>
      </c>
      <c r="E62" s="2" t="s">
        <v>191</v>
      </c>
      <c r="F62" s="1" t="s">
        <v>192</v>
      </c>
      <c r="G62" s="1" t="s">
        <v>193</v>
      </c>
      <c r="H62" s="9">
        <v>45930</v>
      </c>
      <c r="K62" s="1" t="s">
        <v>27</v>
      </c>
      <c r="L62" s="4"/>
    </row>
    <row r="63" spans="1:12" ht="118.5" customHeight="1" x14ac:dyDescent="0.2">
      <c r="A63" s="10">
        <v>62</v>
      </c>
      <c r="B63" s="10">
        <v>6</v>
      </c>
      <c r="C63" s="17" t="s">
        <v>160</v>
      </c>
      <c r="D63" s="1" t="str">
        <f>VLOOKUP(Wymagania[[#This Row],[Identyfikator Zadnia]],'Podział na Grupy'!$A$1:$J$189,5,0)</f>
        <v>Ogólne</v>
      </c>
      <c r="E63" s="2" t="s">
        <v>194</v>
      </c>
      <c r="F63" s="1" t="s">
        <v>195</v>
      </c>
      <c r="G63" s="1" t="s">
        <v>196</v>
      </c>
      <c r="H63" s="9">
        <v>45930</v>
      </c>
      <c r="K63" s="1" t="s">
        <v>27</v>
      </c>
      <c r="L63" s="4"/>
    </row>
    <row r="64" spans="1:12" s="12" customFormat="1" ht="54" customHeight="1" x14ac:dyDescent="0.2">
      <c r="A64" s="10">
        <v>63</v>
      </c>
      <c r="B64" s="10">
        <v>6</v>
      </c>
      <c r="C64" s="17" t="s">
        <v>160</v>
      </c>
      <c r="D64" s="1" t="str">
        <f>VLOOKUP(Wymagania[[#This Row],[Identyfikator Zadnia]],'Podział na Grupy'!$A$1:$J$189,5,0)</f>
        <v>Ogólne</v>
      </c>
      <c r="E64" s="2" t="s">
        <v>197</v>
      </c>
      <c r="F64" s="3" t="s">
        <v>198</v>
      </c>
      <c r="G64" s="3" t="s">
        <v>199</v>
      </c>
      <c r="H64" s="9">
        <v>45930</v>
      </c>
      <c r="I64" s="3"/>
      <c r="J64" s="5"/>
      <c r="K64" s="1" t="s">
        <v>27</v>
      </c>
      <c r="L64" s="6"/>
    </row>
    <row r="65" spans="1:12" ht="94.9" customHeight="1" x14ac:dyDescent="0.2">
      <c r="A65" s="10">
        <v>64</v>
      </c>
      <c r="B65" s="10">
        <v>4</v>
      </c>
      <c r="C65" s="17" t="s">
        <v>28</v>
      </c>
      <c r="D65" s="1" t="str">
        <f>VLOOKUP(Wymagania[[#This Row],[Identyfikator Zadnia]],'Podział na Grupy'!$A$1:$J$189,5,0)</f>
        <v>Ogólne</v>
      </c>
      <c r="E65" s="2" t="s">
        <v>200</v>
      </c>
      <c r="F65" s="1" t="s">
        <v>201</v>
      </c>
      <c r="G65" s="1" t="s">
        <v>202</v>
      </c>
      <c r="H65" s="9">
        <v>45838</v>
      </c>
      <c r="K65" s="1" t="s">
        <v>203</v>
      </c>
      <c r="L65" s="4"/>
    </row>
    <row r="66" spans="1:12" ht="158.44999999999999" customHeight="1" x14ac:dyDescent="0.2">
      <c r="A66" s="10">
        <v>65</v>
      </c>
      <c r="B66" s="10">
        <v>18</v>
      </c>
      <c r="C66" s="17" t="s">
        <v>204</v>
      </c>
      <c r="D66" s="1" t="str">
        <f>VLOOKUP(Wymagania[[#This Row],[Identyfikator Zadnia]],'Podział na Grupy'!$A$1:$J$189,5,0)</f>
        <v>Ogólne</v>
      </c>
      <c r="E66" s="2" t="s">
        <v>205</v>
      </c>
      <c r="F66" s="3" t="s">
        <v>206</v>
      </c>
      <c r="G66" s="3" t="s">
        <v>207</v>
      </c>
      <c r="H66" s="9">
        <v>46477</v>
      </c>
      <c r="K66" s="1" t="s">
        <v>208</v>
      </c>
      <c r="L66" s="1" t="s">
        <v>209</v>
      </c>
    </row>
    <row r="67" spans="1:12" ht="122.45" customHeight="1" x14ac:dyDescent="0.2">
      <c r="A67" s="10">
        <v>66</v>
      </c>
      <c r="B67" s="10">
        <v>18</v>
      </c>
      <c r="C67" s="17" t="s">
        <v>204</v>
      </c>
      <c r="D67" s="1" t="str">
        <f>VLOOKUP(Wymagania[[#This Row],[Identyfikator Zadnia]],'Podział na Grupy'!$A$1:$J$189,5,0)</f>
        <v xml:space="preserve">Ogólne + Kompenent Komunikacyjny </v>
      </c>
      <c r="E67" s="2" t="s">
        <v>211</v>
      </c>
      <c r="F67" s="3" t="s">
        <v>212</v>
      </c>
      <c r="G67" s="3" t="s">
        <v>213</v>
      </c>
      <c r="H67" s="9">
        <v>46477</v>
      </c>
      <c r="K67" s="1" t="s">
        <v>27</v>
      </c>
      <c r="L67" s="4"/>
    </row>
    <row r="68" spans="1:12" ht="327" customHeight="1" x14ac:dyDescent="0.2">
      <c r="A68" s="10">
        <v>67</v>
      </c>
      <c r="B68" s="10" t="s">
        <v>555</v>
      </c>
      <c r="C68" s="17" t="s">
        <v>556</v>
      </c>
      <c r="D68" s="1" t="str">
        <f>VLOOKUP(Wymagania[[#This Row],[Identyfikator Zadnia]],'Podział na Grupy'!$A$1:$J$189,5,0)</f>
        <v>Ogólne</v>
      </c>
      <c r="E68" s="2" t="s">
        <v>214</v>
      </c>
      <c r="F68" s="3" t="s">
        <v>215</v>
      </c>
      <c r="G68" s="1" t="s">
        <v>216</v>
      </c>
      <c r="H68" s="9">
        <v>46171</v>
      </c>
      <c r="L68" s="4"/>
    </row>
    <row r="69" spans="1:12" ht="84.75" customHeight="1" x14ac:dyDescent="0.2">
      <c r="A69" s="10">
        <v>68</v>
      </c>
      <c r="B69" s="10">
        <v>4</v>
      </c>
      <c r="C69" s="17" t="s">
        <v>28</v>
      </c>
      <c r="D69" s="1" t="str">
        <f>VLOOKUP(Wymagania[[#This Row],[Identyfikator Zadnia]],'Podział na Grupy'!$A$1:$J$189,5,0)</f>
        <v xml:space="preserve">Ogólne </v>
      </c>
      <c r="E69" s="2" t="s">
        <v>217</v>
      </c>
      <c r="F69" s="1" t="s">
        <v>218</v>
      </c>
      <c r="G69" s="3" t="s">
        <v>219</v>
      </c>
      <c r="H69" s="9">
        <v>45838</v>
      </c>
      <c r="L69" s="4"/>
    </row>
    <row r="70" spans="1:12" ht="70.900000000000006" customHeight="1" x14ac:dyDescent="0.2">
      <c r="A70" s="10">
        <v>69</v>
      </c>
      <c r="B70" s="10">
        <v>8</v>
      </c>
      <c r="C70" s="17" t="s">
        <v>220</v>
      </c>
      <c r="D70" s="1" t="str">
        <f>VLOOKUP(Wymagania[[#This Row],[Identyfikator Zadnia]],'Podział na Grupy'!$A$1:$J$189,5,0)</f>
        <v xml:space="preserve">KOMUNIKACJA - ogólne </v>
      </c>
      <c r="E70" s="2" t="s">
        <v>222</v>
      </c>
      <c r="F70" s="1" t="s">
        <v>223</v>
      </c>
      <c r="G70" s="1" t="s">
        <v>224</v>
      </c>
      <c r="H70" s="9">
        <v>46022</v>
      </c>
      <c r="K70" s="1" t="s">
        <v>27</v>
      </c>
      <c r="L70" s="4"/>
    </row>
    <row r="71" spans="1:12" ht="199.5" customHeight="1" x14ac:dyDescent="0.2">
      <c r="A71" s="10">
        <v>70</v>
      </c>
      <c r="B71" s="10" t="s">
        <v>546</v>
      </c>
      <c r="C71" s="17" t="s">
        <v>548</v>
      </c>
      <c r="D71" s="1" t="str">
        <f>VLOOKUP(Wymagania[[#This Row],[Identyfikator Zadnia]],'Podział na Grupy'!$A$1:$J$189,5,0)</f>
        <v>KOMUNIKACJA - e-Decyzje</v>
      </c>
      <c r="E71" s="2" t="s">
        <v>226</v>
      </c>
      <c r="F71" s="1" t="s">
        <v>227</v>
      </c>
      <c r="G71" s="3" t="s">
        <v>228</v>
      </c>
      <c r="H71" s="9">
        <v>46112</v>
      </c>
      <c r="K71" s="1" t="s">
        <v>27</v>
      </c>
      <c r="L71" s="4"/>
    </row>
    <row r="72" spans="1:12" ht="342" x14ac:dyDescent="0.2">
      <c r="A72" s="10">
        <v>71</v>
      </c>
      <c r="B72" s="10" t="s">
        <v>546</v>
      </c>
      <c r="C72" s="17" t="s">
        <v>548</v>
      </c>
      <c r="D72" s="1" t="str">
        <f>VLOOKUP(Wymagania[[#This Row],[Identyfikator Zadnia]],'Podział na Grupy'!$A$1:$J$189,5,0)</f>
        <v>KOMUNIKACJA - e-Decyzje</v>
      </c>
      <c r="E72" s="2" t="s">
        <v>229</v>
      </c>
      <c r="F72" s="1" t="s">
        <v>230</v>
      </c>
      <c r="G72" s="1" t="s">
        <v>231</v>
      </c>
      <c r="H72" s="9">
        <v>46112</v>
      </c>
      <c r="L72" s="4"/>
    </row>
    <row r="73" spans="1:12" s="12" customFormat="1" ht="76.900000000000006" customHeight="1" x14ac:dyDescent="0.2">
      <c r="A73" s="10">
        <v>72</v>
      </c>
      <c r="B73" s="10" t="s">
        <v>543</v>
      </c>
      <c r="C73" s="17" t="s">
        <v>544</v>
      </c>
      <c r="D73" s="1" t="str">
        <f>VLOOKUP(Wymagania[[#This Row],[Identyfikator Zadnia]],'Podział na Grupy'!$A$1:$J$189,5,0)</f>
        <v>KOMUNIKACJA - e-Decyzje</v>
      </c>
      <c r="E73" s="2" t="s">
        <v>232</v>
      </c>
      <c r="F73" s="3" t="s">
        <v>233</v>
      </c>
      <c r="G73" s="3" t="s">
        <v>234</v>
      </c>
      <c r="H73" s="9">
        <v>46112</v>
      </c>
      <c r="I73" s="3"/>
      <c r="J73" s="5"/>
      <c r="K73" s="5" t="s">
        <v>27</v>
      </c>
      <c r="L73" s="6"/>
    </row>
    <row r="74" spans="1:12" ht="207" customHeight="1" x14ac:dyDescent="0.2">
      <c r="A74" s="10">
        <v>73</v>
      </c>
      <c r="B74" s="10" t="s">
        <v>546</v>
      </c>
      <c r="C74" s="17" t="s">
        <v>548</v>
      </c>
      <c r="D74" s="1" t="str">
        <f>VLOOKUP(Wymagania[[#This Row],[Identyfikator Zadnia]],'Podział na Grupy'!$A$1:$J$189,5,0)</f>
        <v>KOMUNIKACJA - e-Decyzje</v>
      </c>
      <c r="E74" s="2" t="s">
        <v>235</v>
      </c>
      <c r="F74" s="1" t="s">
        <v>236</v>
      </c>
      <c r="G74" s="1" t="s">
        <v>237</v>
      </c>
      <c r="H74" s="9">
        <v>46112</v>
      </c>
      <c r="K74" s="1" t="s">
        <v>27</v>
      </c>
      <c r="L74" s="4"/>
    </row>
    <row r="75" spans="1:12" ht="154.9" customHeight="1" x14ac:dyDescent="0.2">
      <c r="A75" s="10">
        <v>74</v>
      </c>
      <c r="B75" s="10" t="s">
        <v>546</v>
      </c>
      <c r="C75" s="17" t="s">
        <v>548</v>
      </c>
      <c r="D75" s="1" t="str">
        <f>VLOOKUP(Wymagania[[#This Row],[Identyfikator Zadnia]],'Podział na Grupy'!$A$1:$J$189,5,0)</f>
        <v>KOMUNIKACJA - e-Decyzje</v>
      </c>
      <c r="E75" s="2" t="s">
        <v>238</v>
      </c>
      <c r="F75" s="1" t="s">
        <v>239</v>
      </c>
      <c r="G75" s="1" t="s">
        <v>240</v>
      </c>
      <c r="H75" s="9">
        <v>46112</v>
      </c>
      <c r="K75" s="1" t="s">
        <v>241</v>
      </c>
      <c r="L75" s="4"/>
    </row>
    <row r="76" spans="1:12" ht="338.25" customHeight="1" x14ac:dyDescent="0.2">
      <c r="A76" s="10">
        <v>75</v>
      </c>
      <c r="B76" s="10" t="s">
        <v>546</v>
      </c>
      <c r="C76" s="17" t="s">
        <v>548</v>
      </c>
      <c r="D76" s="1" t="str">
        <f>VLOOKUP(Wymagania[[#This Row],[Identyfikator Zadnia]],'Podział na Grupy'!$A$1:$J$189,5,0)</f>
        <v>KOMUNIKACJA - e-Decyzje</v>
      </c>
      <c r="E76" s="2" t="s">
        <v>242</v>
      </c>
      <c r="F76" s="1" t="s">
        <v>243</v>
      </c>
      <c r="G76" s="3" t="s">
        <v>244</v>
      </c>
      <c r="H76" s="9">
        <v>46112</v>
      </c>
      <c r="K76" s="1" t="s">
        <v>27</v>
      </c>
      <c r="L76" s="4"/>
    </row>
    <row r="77" spans="1:12" ht="204" customHeight="1" x14ac:dyDescent="0.2">
      <c r="A77" s="10">
        <v>76</v>
      </c>
      <c r="B77" s="10" t="s">
        <v>546</v>
      </c>
      <c r="C77" s="17" t="s">
        <v>548</v>
      </c>
      <c r="D77" s="1" t="str">
        <f>VLOOKUP(Wymagania[[#This Row],[Identyfikator Zadnia]],'Podział na Grupy'!$A$1:$J$189,5,0)</f>
        <v>KOMUNIKACJA - e-Decyzje</v>
      </c>
      <c r="E77" s="2" t="s">
        <v>245</v>
      </c>
      <c r="F77" s="1" t="s">
        <v>246</v>
      </c>
      <c r="G77" s="1" t="s">
        <v>247</v>
      </c>
      <c r="H77" s="9">
        <v>46112</v>
      </c>
      <c r="K77" s="1" t="s">
        <v>27</v>
      </c>
      <c r="L77" s="4"/>
    </row>
    <row r="78" spans="1:12" ht="107.45" customHeight="1" x14ac:dyDescent="0.2">
      <c r="A78" s="10">
        <v>77</v>
      </c>
      <c r="B78" s="10">
        <v>8</v>
      </c>
      <c r="C78" s="17" t="s">
        <v>220</v>
      </c>
      <c r="D78" s="1" t="str">
        <f>VLOOKUP(Wymagania[[#This Row],[Identyfikator Zadnia]],'Podział na Grupy'!$A$1:$J$189,5,0)</f>
        <v>KOMUNIKACJA - e-Decyzje</v>
      </c>
      <c r="E78" s="2" t="s">
        <v>248</v>
      </c>
      <c r="F78" s="1" t="s">
        <v>249</v>
      </c>
      <c r="G78" s="3" t="s">
        <v>250</v>
      </c>
      <c r="H78" s="9">
        <v>46022</v>
      </c>
      <c r="K78" s="1" t="s">
        <v>27</v>
      </c>
      <c r="L78" s="4"/>
    </row>
    <row r="79" spans="1:12" s="12" customFormat="1" ht="131.44999999999999" customHeight="1" x14ac:dyDescent="0.2">
      <c r="A79" s="10">
        <v>78</v>
      </c>
      <c r="B79" s="10" t="s">
        <v>555</v>
      </c>
      <c r="C79" s="17" t="s">
        <v>556</v>
      </c>
      <c r="D79" s="1" t="str">
        <f>VLOOKUP(Wymagania[[#This Row],[Identyfikator Zadnia]],'Podział na Grupy'!$A$1:$J$189,5,0)</f>
        <v>KOMUNIKACJA - e-Klient</v>
      </c>
      <c r="E79" s="2" t="s">
        <v>252</v>
      </c>
      <c r="F79" s="3" t="s">
        <v>253</v>
      </c>
      <c r="G79" s="3" t="s">
        <v>254</v>
      </c>
      <c r="H79" s="9">
        <v>46171</v>
      </c>
      <c r="I79" s="3"/>
      <c r="J79" s="5"/>
      <c r="K79" s="5" t="s">
        <v>27</v>
      </c>
      <c r="L79" s="6"/>
    </row>
    <row r="80" spans="1:12" ht="90.75" customHeight="1" x14ac:dyDescent="0.2">
      <c r="A80" s="10">
        <v>79</v>
      </c>
      <c r="B80" s="10" t="s">
        <v>534</v>
      </c>
      <c r="C80" s="17" t="s">
        <v>536</v>
      </c>
      <c r="D80" s="1" t="str">
        <f>VLOOKUP(Wymagania[[#This Row],[Identyfikator Zadnia]],'Podział na Grupy'!$A$1:$J$189,5,0)</f>
        <v>KOMUNIKACJA - e-Decyzje</v>
      </c>
      <c r="E80" s="2" t="s">
        <v>255</v>
      </c>
      <c r="F80" s="1" t="s">
        <v>256</v>
      </c>
      <c r="G80" s="1" t="s">
        <v>257</v>
      </c>
      <c r="H80" s="9">
        <v>46022</v>
      </c>
      <c r="K80" s="1" t="s">
        <v>27</v>
      </c>
      <c r="L80" s="4"/>
    </row>
    <row r="81" spans="1:12" ht="132.6" customHeight="1" x14ac:dyDescent="0.2">
      <c r="A81" s="10">
        <v>80</v>
      </c>
      <c r="B81" s="10">
        <v>6</v>
      </c>
      <c r="C81" s="17" t="s">
        <v>160</v>
      </c>
      <c r="D81" s="1" t="str">
        <f>VLOOKUP(Wymagania[[#This Row],[Identyfikator Zadnia]],'Podział na Grupy'!$A$1:$J$189,5,0)</f>
        <v>E-Decyzje Ogólne</v>
      </c>
      <c r="E81" s="2" t="s">
        <v>259</v>
      </c>
      <c r="F81" s="1" t="s">
        <v>260</v>
      </c>
      <c r="G81" s="3" t="s">
        <v>261</v>
      </c>
      <c r="H81" s="9">
        <v>45930</v>
      </c>
      <c r="K81" s="1" t="s">
        <v>27</v>
      </c>
      <c r="L81" s="4"/>
    </row>
    <row r="82" spans="1:12" ht="42.75" customHeight="1" x14ac:dyDescent="0.2">
      <c r="A82" s="10">
        <v>81</v>
      </c>
      <c r="B82" s="10">
        <v>6</v>
      </c>
      <c r="C82" s="17" t="s">
        <v>160</v>
      </c>
      <c r="D82" s="1" t="str">
        <f>VLOOKUP(Wymagania[[#This Row],[Identyfikator Zadnia]],'Podział na Grupy'!$A$1:$J$189,5,0)</f>
        <v>E-Decyzje Ogólne</v>
      </c>
      <c r="E82" s="2" t="s">
        <v>262</v>
      </c>
      <c r="F82" s="1" t="s">
        <v>263</v>
      </c>
      <c r="G82" s="1" t="s">
        <v>264</v>
      </c>
      <c r="H82" s="9">
        <v>45930</v>
      </c>
      <c r="K82" s="1" t="s">
        <v>27</v>
      </c>
      <c r="L82" s="4"/>
    </row>
    <row r="83" spans="1:12" ht="73.5" customHeight="1" x14ac:dyDescent="0.2">
      <c r="A83" s="10">
        <v>82</v>
      </c>
      <c r="B83" s="10">
        <v>6</v>
      </c>
      <c r="C83" s="17" t="s">
        <v>160</v>
      </c>
      <c r="D83" s="1" t="str">
        <f>VLOOKUP(Wymagania[[#This Row],[Identyfikator Zadnia]],'Podział na Grupy'!$A$1:$J$189,5,0)</f>
        <v>E-Decyzje Ogólne</v>
      </c>
      <c r="E83" s="2" t="s">
        <v>265</v>
      </c>
      <c r="F83" s="1" t="s">
        <v>266</v>
      </c>
      <c r="G83" s="1" t="s">
        <v>267</v>
      </c>
      <c r="H83" s="9">
        <v>45930</v>
      </c>
      <c r="K83" s="1" t="s">
        <v>27</v>
      </c>
      <c r="L83" s="4"/>
    </row>
    <row r="84" spans="1:12" ht="185.25" x14ac:dyDescent="0.2">
      <c r="A84" s="10">
        <v>83</v>
      </c>
      <c r="B84" s="10">
        <v>6</v>
      </c>
      <c r="C84" s="17" t="s">
        <v>160</v>
      </c>
      <c r="D84" s="1" t="str">
        <f>VLOOKUP(Wymagania[[#This Row],[Identyfikator Zadnia]],'Podział na Grupy'!$A$1:$J$189,5,0)</f>
        <v>E-Decyzje Ogólne</v>
      </c>
      <c r="E84" s="2" t="s">
        <v>268</v>
      </c>
      <c r="F84" s="1" t="s">
        <v>269</v>
      </c>
      <c r="G84" s="1" t="s">
        <v>270</v>
      </c>
      <c r="H84" s="9">
        <v>45930</v>
      </c>
      <c r="K84" s="1" t="s">
        <v>27</v>
      </c>
      <c r="L84" s="4"/>
    </row>
    <row r="85" spans="1:12" ht="81" customHeight="1" x14ac:dyDescent="0.2">
      <c r="A85" s="10">
        <v>84</v>
      </c>
      <c r="B85" s="10">
        <v>5</v>
      </c>
      <c r="C85" s="17" t="s">
        <v>510</v>
      </c>
      <c r="D85" s="1" t="str">
        <f>VLOOKUP(Wymagania[[#This Row],[Identyfikator Zadnia]],'Podział na Grupy'!$A$1:$J$189,5,0)</f>
        <v>E-Decyzje Ogólne</v>
      </c>
      <c r="E85" s="2" t="s">
        <v>272</v>
      </c>
      <c r="F85" s="1" t="s">
        <v>273</v>
      </c>
      <c r="G85" s="1" t="s">
        <v>274</v>
      </c>
      <c r="H85" s="9">
        <v>45930</v>
      </c>
      <c r="K85" s="1" t="s">
        <v>27</v>
      </c>
      <c r="L85" s="4"/>
    </row>
    <row r="86" spans="1:12" ht="80.25" customHeight="1" x14ac:dyDescent="0.2">
      <c r="A86" s="10">
        <v>85</v>
      </c>
      <c r="B86" s="10">
        <v>6</v>
      </c>
      <c r="C86" s="17" t="s">
        <v>160</v>
      </c>
      <c r="D86" s="1" t="str">
        <f>VLOOKUP(Wymagania[[#This Row],[Identyfikator Zadnia]],'Podział na Grupy'!$A$1:$J$189,5,0)</f>
        <v>E-Decyzje Ogólne</v>
      </c>
      <c r="E86" s="2" t="s">
        <v>275</v>
      </c>
      <c r="F86" s="1" t="s">
        <v>276</v>
      </c>
      <c r="G86" s="1" t="s">
        <v>277</v>
      </c>
      <c r="H86" s="9">
        <v>45930</v>
      </c>
      <c r="K86" s="1" t="s">
        <v>27</v>
      </c>
      <c r="L86" s="4"/>
    </row>
    <row r="87" spans="1:12" ht="64.5" customHeight="1" x14ac:dyDescent="0.2">
      <c r="A87" s="10">
        <v>86</v>
      </c>
      <c r="B87" s="10">
        <v>6</v>
      </c>
      <c r="C87" s="17" t="s">
        <v>160</v>
      </c>
      <c r="D87" s="1" t="str">
        <f>VLOOKUP(Wymagania[[#This Row],[Identyfikator Zadnia]],'Podział na Grupy'!$A$1:$J$189,5,0)</f>
        <v>E-Decyzje Ogólne</v>
      </c>
      <c r="E87" s="2" t="s">
        <v>278</v>
      </c>
      <c r="F87" s="1" t="s">
        <v>279</v>
      </c>
      <c r="G87" s="1" t="s">
        <v>280</v>
      </c>
      <c r="H87" s="9">
        <v>45930</v>
      </c>
      <c r="K87" s="1" t="s">
        <v>27</v>
      </c>
      <c r="L87" s="4"/>
    </row>
    <row r="88" spans="1:12" ht="110.25" customHeight="1" x14ac:dyDescent="0.2">
      <c r="A88" s="10">
        <v>87</v>
      </c>
      <c r="B88" s="10">
        <v>6</v>
      </c>
      <c r="C88" s="17" t="s">
        <v>160</v>
      </c>
      <c r="D88" s="1" t="str">
        <f>VLOOKUP(Wymagania[[#This Row],[Identyfikator Zadnia]],'Podział na Grupy'!$A$1:$J$189,5,0)</f>
        <v>E-Decyzje Ogólne</v>
      </c>
      <c r="E88" s="2" t="s">
        <v>281</v>
      </c>
      <c r="F88" s="3" t="s">
        <v>282</v>
      </c>
      <c r="G88" s="3" t="s">
        <v>283</v>
      </c>
      <c r="H88" s="9">
        <v>45930</v>
      </c>
      <c r="K88" s="1" t="s">
        <v>27</v>
      </c>
      <c r="L88" s="4"/>
    </row>
    <row r="89" spans="1:12" ht="67.5" customHeight="1" x14ac:dyDescent="0.2">
      <c r="A89" s="10">
        <v>88</v>
      </c>
      <c r="B89" s="10">
        <v>6</v>
      </c>
      <c r="C89" s="17" t="s">
        <v>160</v>
      </c>
      <c r="D89" s="1" t="str">
        <f>VLOOKUP(Wymagania[[#This Row],[Identyfikator Zadnia]],'Podział na Grupy'!$A$1:$J$189,5,0)</f>
        <v>E-Decyzje Ogólne</v>
      </c>
      <c r="E89" s="2" t="s">
        <v>284</v>
      </c>
      <c r="F89" s="1" t="s">
        <v>285</v>
      </c>
      <c r="G89" s="1" t="s">
        <v>286</v>
      </c>
      <c r="H89" s="9">
        <v>45930</v>
      </c>
      <c r="K89" s="1" t="s">
        <v>287</v>
      </c>
      <c r="L89" s="4"/>
    </row>
    <row r="90" spans="1:12" ht="71.45" customHeight="1" x14ac:dyDescent="0.2">
      <c r="A90" s="10">
        <v>89</v>
      </c>
      <c r="B90" s="10">
        <v>6</v>
      </c>
      <c r="C90" s="17" t="s">
        <v>160</v>
      </c>
      <c r="D90" s="1" t="str">
        <f>VLOOKUP(Wymagania[[#This Row],[Identyfikator Zadnia]],'Podział na Grupy'!$A$1:$J$189,5,0)</f>
        <v>E-Decyzje Ogólne</v>
      </c>
      <c r="E90" s="2" t="s">
        <v>288</v>
      </c>
      <c r="F90" s="1" t="s">
        <v>289</v>
      </c>
      <c r="G90" s="1" t="s">
        <v>290</v>
      </c>
      <c r="H90" s="9">
        <v>45930</v>
      </c>
      <c r="K90" s="1" t="s">
        <v>27</v>
      </c>
      <c r="L90" s="4"/>
    </row>
    <row r="91" spans="1:12" ht="110.45" customHeight="1" x14ac:dyDescent="0.2">
      <c r="A91" s="10">
        <v>90</v>
      </c>
      <c r="B91" s="10">
        <v>6</v>
      </c>
      <c r="C91" s="17" t="s">
        <v>160</v>
      </c>
      <c r="D91" s="1" t="str">
        <f>VLOOKUP(Wymagania[[#This Row],[Identyfikator Zadnia]],'Podział na Grupy'!$A$1:$J$189,5,0)</f>
        <v>E-Decyzje Ogólne</v>
      </c>
      <c r="E91" s="2" t="s">
        <v>291</v>
      </c>
      <c r="F91" s="1" t="s">
        <v>292</v>
      </c>
      <c r="G91" s="1" t="s">
        <v>293</v>
      </c>
      <c r="H91" s="9">
        <v>45930</v>
      </c>
      <c r="K91" s="1" t="s">
        <v>27</v>
      </c>
      <c r="L91" s="4"/>
    </row>
    <row r="92" spans="1:12" ht="60.6" customHeight="1" x14ac:dyDescent="0.2">
      <c r="A92" s="10">
        <v>91</v>
      </c>
      <c r="B92" s="10">
        <v>6</v>
      </c>
      <c r="C92" s="17" t="s">
        <v>160</v>
      </c>
      <c r="D92" s="1" t="str">
        <f>VLOOKUP(Wymagania[[#This Row],[Identyfikator Zadnia]],'Podział na Grupy'!$A$1:$J$189,5,0)</f>
        <v>E-Decyzje Ogólne</v>
      </c>
      <c r="E92" s="2" t="s">
        <v>294</v>
      </c>
      <c r="F92" s="1" t="s">
        <v>295</v>
      </c>
      <c r="G92" s="1" t="s">
        <v>296</v>
      </c>
      <c r="H92" s="9">
        <v>45930</v>
      </c>
      <c r="L92" s="4"/>
    </row>
    <row r="93" spans="1:12" ht="99.75" customHeight="1" x14ac:dyDescent="0.2">
      <c r="A93" s="10">
        <v>92</v>
      </c>
      <c r="B93" s="10">
        <v>6</v>
      </c>
      <c r="C93" s="17" t="s">
        <v>160</v>
      </c>
      <c r="D93" s="1" t="str">
        <f>VLOOKUP(Wymagania[[#This Row],[Identyfikator Zadnia]],'Podział na Grupy'!$A$1:$J$189,5,0)</f>
        <v>E-Decyzje Ogólne</v>
      </c>
      <c r="E93" s="2" t="s">
        <v>297</v>
      </c>
      <c r="F93" s="1" t="s">
        <v>298</v>
      </c>
      <c r="G93" s="1" t="s">
        <v>299</v>
      </c>
      <c r="H93" s="9">
        <v>45930</v>
      </c>
      <c r="K93" s="1" t="s">
        <v>27</v>
      </c>
      <c r="L93" s="4"/>
    </row>
    <row r="94" spans="1:12" s="12" customFormat="1" ht="60" customHeight="1" x14ac:dyDescent="0.2">
      <c r="A94" s="10">
        <v>93</v>
      </c>
      <c r="B94" s="10">
        <v>6</v>
      </c>
      <c r="C94" s="17" t="s">
        <v>160</v>
      </c>
      <c r="D94" s="1" t="str">
        <f>VLOOKUP(Wymagania[[#This Row],[Identyfikator Zadnia]],'Podział na Grupy'!$A$1:$J$189,5,0)</f>
        <v>E-Decyzje Ogólne</v>
      </c>
      <c r="E94" s="2" t="s">
        <v>300</v>
      </c>
      <c r="F94" s="3" t="s">
        <v>301</v>
      </c>
      <c r="G94" s="3" t="s">
        <v>302</v>
      </c>
      <c r="H94" s="9">
        <v>45930</v>
      </c>
      <c r="I94" s="3"/>
      <c r="J94" s="5"/>
      <c r="K94" s="5"/>
      <c r="L94" s="6"/>
    </row>
    <row r="95" spans="1:12" s="12" customFormat="1" ht="124.9" customHeight="1" x14ac:dyDescent="0.2">
      <c r="A95" s="10">
        <v>94</v>
      </c>
      <c r="B95" s="10" t="s">
        <v>534</v>
      </c>
      <c r="C95" s="17" t="s">
        <v>536</v>
      </c>
      <c r="D95" s="1" t="str">
        <f>VLOOKUP(Wymagania[[#This Row],[Identyfikator Zadnia]],'Podział na Grupy'!$A$1:$J$189,5,0)</f>
        <v>E-Decyzje Ogólne</v>
      </c>
      <c r="E95" s="2" t="s">
        <v>303</v>
      </c>
      <c r="F95" s="3" t="s">
        <v>304</v>
      </c>
      <c r="G95" s="3" t="s">
        <v>305</v>
      </c>
      <c r="H95" s="9">
        <v>46022</v>
      </c>
      <c r="I95" s="3"/>
      <c r="J95" s="5"/>
      <c r="K95" s="5"/>
      <c r="L95" s="6"/>
    </row>
    <row r="96" spans="1:12" ht="103.15" customHeight="1" x14ac:dyDescent="0.2">
      <c r="A96" s="10">
        <v>95</v>
      </c>
      <c r="B96" s="10">
        <v>5</v>
      </c>
      <c r="C96" s="17" t="s">
        <v>271</v>
      </c>
      <c r="D96" s="1" t="str">
        <f>VLOOKUP(Wymagania[[#This Row],[Identyfikator Zadnia]],'Podział na Grupy'!$A$1:$J$189,5,0)</f>
        <v>Funkcjonalność E-Decyzje Pozwolenia Celne</v>
      </c>
      <c r="E96" s="2" t="s">
        <v>307</v>
      </c>
      <c r="F96" s="1" t="s">
        <v>308</v>
      </c>
      <c r="G96" s="3" t="s">
        <v>309</v>
      </c>
      <c r="H96" s="9">
        <v>45930</v>
      </c>
      <c r="K96" s="1" t="s">
        <v>27</v>
      </c>
      <c r="L96" s="4"/>
    </row>
    <row r="97" spans="1:12" ht="130.9" customHeight="1" x14ac:dyDescent="0.2">
      <c r="A97" s="10">
        <v>96</v>
      </c>
      <c r="B97" s="10">
        <v>5</v>
      </c>
      <c r="C97" s="17" t="s">
        <v>271</v>
      </c>
      <c r="D97" s="1" t="str">
        <f>VLOOKUP(Wymagania[[#This Row],[Identyfikator Zadnia]],'Podział na Grupy'!$A$1:$J$189,5,0)</f>
        <v>Funkcjonalność E-Decyzje Pozwolenia Celne</v>
      </c>
      <c r="E97" s="2" t="s">
        <v>310</v>
      </c>
      <c r="F97" s="1" t="s">
        <v>311</v>
      </c>
      <c r="G97" s="3" t="s">
        <v>312</v>
      </c>
      <c r="H97" s="9">
        <v>45930</v>
      </c>
      <c r="K97" s="1" t="s">
        <v>27</v>
      </c>
      <c r="L97" s="4"/>
    </row>
    <row r="98" spans="1:12" ht="245.25" customHeight="1" x14ac:dyDescent="0.2">
      <c r="A98" s="10">
        <v>97</v>
      </c>
      <c r="B98" s="10">
        <v>6</v>
      </c>
      <c r="C98" s="17" t="s">
        <v>160</v>
      </c>
      <c r="D98" s="1" t="str">
        <f>VLOOKUP(Wymagania[[#This Row],[Identyfikator Zadnia]],'Podział na Grupy'!$A$1:$J$189,5,0)</f>
        <v>E-Decyzje Ogólne</v>
      </c>
      <c r="E98" s="2" t="s">
        <v>313</v>
      </c>
      <c r="F98" s="1" t="s">
        <v>314</v>
      </c>
      <c r="G98" s="1" t="s">
        <v>315</v>
      </c>
      <c r="H98" s="9">
        <v>45930</v>
      </c>
      <c r="K98" s="1" t="s">
        <v>27</v>
      </c>
      <c r="L98" s="4"/>
    </row>
    <row r="99" spans="1:12" ht="68.25" customHeight="1" x14ac:dyDescent="0.2">
      <c r="A99" s="10">
        <v>98</v>
      </c>
      <c r="B99" s="10">
        <v>5</v>
      </c>
      <c r="C99" s="17" t="s">
        <v>271</v>
      </c>
      <c r="D99" s="1" t="str">
        <f>VLOOKUP(Wymagania[[#This Row],[Identyfikator Zadnia]],'Podział na Grupy'!$A$1:$J$189,5,0)</f>
        <v>e-Decyzje</v>
      </c>
      <c r="E99" s="2" t="s">
        <v>317</v>
      </c>
      <c r="F99" s="1" t="s">
        <v>318</v>
      </c>
      <c r="G99" s="1" t="s">
        <v>319</v>
      </c>
      <c r="H99" s="9">
        <v>45930</v>
      </c>
      <c r="K99" s="1" t="s">
        <v>320</v>
      </c>
      <c r="L99" s="4"/>
    </row>
    <row r="100" spans="1:12" ht="87" customHeight="1" x14ac:dyDescent="0.2">
      <c r="A100" s="10">
        <v>99</v>
      </c>
      <c r="B100" s="10">
        <v>5</v>
      </c>
      <c r="C100" s="17" t="s">
        <v>271</v>
      </c>
      <c r="D100" s="1" t="str">
        <f>VLOOKUP(Wymagania[[#This Row],[Identyfikator Zadnia]],'Podział na Grupy'!$A$1:$J$189,5,0)</f>
        <v>e-Decyzje</v>
      </c>
      <c r="E100" s="2" t="s">
        <v>321</v>
      </c>
      <c r="F100" s="1" t="s">
        <v>322</v>
      </c>
      <c r="G100" s="1" t="s">
        <v>323</v>
      </c>
      <c r="H100" s="9">
        <v>45930</v>
      </c>
      <c r="L100" s="4"/>
    </row>
    <row r="101" spans="1:12" ht="72" customHeight="1" x14ac:dyDescent="0.2">
      <c r="A101" s="10">
        <v>100</v>
      </c>
      <c r="B101" s="10">
        <v>5</v>
      </c>
      <c r="C101" s="17" t="s">
        <v>271</v>
      </c>
      <c r="D101" s="1" t="str">
        <f>VLOOKUP(Wymagania[[#This Row],[Identyfikator Zadnia]],'Podział na Grupy'!$A$1:$J$189,5,0)</f>
        <v>e-Decyzje</v>
      </c>
      <c r="E101" s="2" t="s">
        <v>325</v>
      </c>
      <c r="F101" s="1" t="s">
        <v>326</v>
      </c>
      <c r="G101" s="1" t="s">
        <v>327</v>
      </c>
      <c r="H101" s="9">
        <v>45930</v>
      </c>
      <c r="L101" s="4"/>
    </row>
    <row r="102" spans="1:12" ht="143.44999999999999" customHeight="1" x14ac:dyDescent="0.2">
      <c r="A102" s="10">
        <v>101</v>
      </c>
      <c r="B102" s="10">
        <v>5</v>
      </c>
      <c r="C102" s="17" t="s">
        <v>271</v>
      </c>
      <c r="D102" s="1" t="str">
        <f>VLOOKUP(Wymagania[[#This Row],[Identyfikator Zadnia]],'Podział na Grupy'!$A$1:$J$189,5,0)</f>
        <v>E-Decyzje - Pozwolenia Celne</v>
      </c>
      <c r="E102" s="2" t="s">
        <v>329</v>
      </c>
      <c r="F102" s="3" t="s">
        <v>330</v>
      </c>
      <c r="G102" s="3" t="s">
        <v>331</v>
      </c>
      <c r="H102" s="9">
        <v>45930</v>
      </c>
      <c r="K102" s="1" t="s">
        <v>27</v>
      </c>
      <c r="L102" s="4"/>
    </row>
    <row r="103" spans="1:12" ht="102" customHeight="1" x14ac:dyDescent="0.2">
      <c r="A103" s="10">
        <v>102</v>
      </c>
      <c r="B103" s="10">
        <v>5</v>
      </c>
      <c r="C103" s="17" t="s">
        <v>271</v>
      </c>
      <c r="D103" s="1" t="str">
        <f>VLOOKUP(Wymagania[[#This Row],[Identyfikator Zadnia]],'Podział na Grupy'!$A$1:$J$189,5,0)</f>
        <v>E-Decyzje - Pozwolenia Celne</v>
      </c>
      <c r="E103" s="2" t="s">
        <v>332</v>
      </c>
      <c r="F103" s="3" t="s">
        <v>333</v>
      </c>
      <c r="G103" s="3" t="s">
        <v>334</v>
      </c>
      <c r="H103" s="9">
        <v>45930</v>
      </c>
      <c r="K103" s="1" t="s">
        <v>27</v>
      </c>
      <c r="L103" s="4"/>
    </row>
    <row r="104" spans="1:12" ht="263.25" customHeight="1" x14ac:dyDescent="0.2">
      <c r="A104" s="10">
        <v>103</v>
      </c>
      <c r="B104" s="10">
        <v>5</v>
      </c>
      <c r="C104" s="17" t="s">
        <v>271</v>
      </c>
      <c r="D104" s="1" t="str">
        <f>VLOOKUP(Wymagania[[#This Row],[Identyfikator Zadnia]],'Podział na Grupy'!$A$1:$J$189,5,0)</f>
        <v>E-Decyzje - Pozwolenia Celne</v>
      </c>
      <c r="E104" s="2" t="s">
        <v>335</v>
      </c>
      <c r="F104" s="1" t="s">
        <v>336</v>
      </c>
      <c r="G104" s="1" t="s">
        <v>337</v>
      </c>
      <c r="H104" s="9">
        <v>45930</v>
      </c>
      <c r="K104" s="1" t="s">
        <v>27</v>
      </c>
      <c r="L104" s="4"/>
    </row>
    <row r="105" spans="1:12" ht="135" customHeight="1" x14ac:dyDescent="0.2">
      <c r="A105" s="10">
        <v>104</v>
      </c>
      <c r="B105" s="10" t="s">
        <v>563</v>
      </c>
      <c r="C105" s="17" t="s">
        <v>564</v>
      </c>
      <c r="D105" s="1" t="str">
        <f>VLOOKUP(Wymagania[[#This Row],[Identyfikator Zadnia]],'Podział na Grupy'!$A$1:$J$189,5,0)</f>
        <v>E-Decyzje - Pozwolenia Celne</v>
      </c>
      <c r="E105" s="2" t="s">
        <v>338</v>
      </c>
      <c r="F105" s="1" t="s">
        <v>339</v>
      </c>
      <c r="G105" s="1" t="s">
        <v>340</v>
      </c>
      <c r="H105" s="9">
        <v>46387</v>
      </c>
      <c r="K105" s="1" t="s">
        <v>27</v>
      </c>
      <c r="L105" s="4"/>
    </row>
    <row r="106" spans="1:12" ht="72" customHeight="1" x14ac:dyDescent="0.2">
      <c r="A106" s="10">
        <v>105</v>
      </c>
      <c r="B106" s="10" t="s">
        <v>534</v>
      </c>
      <c r="C106" s="17" t="s">
        <v>536</v>
      </c>
      <c r="D106" s="1" t="str">
        <f>VLOOKUP(Wymagania[[#This Row],[Identyfikator Zadnia]],'Podział na Grupy'!$A$1:$J$189,5,0)</f>
        <v>E-Decyzje</v>
      </c>
      <c r="E106" s="2" t="s">
        <v>342</v>
      </c>
      <c r="F106" s="1" t="s">
        <v>343</v>
      </c>
      <c r="G106" s="1" t="s">
        <v>344</v>
      </c>
      <c r="H106" s="9">
        <v>46022</v>
      </c>
      <c r="L106" s="4"/>
    </row>
    <row r="107" spans="1:12" ht="99.75" x14ac:dyDescent="0.2">
      <c r="A107" s="10">
        <v>106</v>
      </c>
      <c r="B107" s="10" t="s">
        <v>534</v>
      </c>
      <c r="C107" s="17" t="s">
        <v>536</v>
      </c>
      <c r="D107" s="1" t="str">
        <f>VLOOKUP(Wymagania[[#This Row],[Identyfikator Zadnia]],'Podział na Grupy'!$A$1:$J$189,5,0)</f>
        <v>E-Decyzje</v>
      </c>
      <c r="E107" s="2" t="s">
        <v>345</v>
      </c>
      <c r="F107" s="1" t="s">
        <v>346</v>
      </c>
      <c r="G107" s="1" t="s">
        <v>347</v>
      </c>
      <c r="H107" s="9">
        <v>46022</v>
      </c>
      <c r="L107" s="4"/>
    </row>
    <row r="108" spans="1:12" ht="87.75" customHeight="1" x14ac:dyDescent="0.2">
      <c r="A108" s="10">
        <v>107</v>
      </c>
      <c r="B108" s="10" t="s">
        <v>534</v>
      </c>
      <c r="C108" s="17" t="s">
        <v>536</v>
      </c>
      <c r="D108" s="1" t="str">
        <f>VLOOKUP(Wymagania[[#This Row],[Identyfikator Zadnia]],'Podział na Grupy'!$A$1:$J$189,5,0)</f>
        <v>E-Decyzje</v>
      </c>
      <c r="E108" s="2" t="s">
        <v>348</v>
      </c>
      <c r="F108" s="1" t="s">
        <v>349</v>
      </c>
      <c r="G108" s="1" t="s">
        <v>350</v>
      </c>
      <c r="H108" s="9">
        <v>46022</v>
      </c>
      <c r="L108" s="4"/>
    </row>
    <row r="109" spans="1:12" ht="80.45" customHeight="1" x14ac:dyDescent="0.2">
      <c r="A109" s="10">
        <v>108</v>
      </c>
      <c r="B109" s="10" t="s">
        <v>563</v>
      </c>
      <c r="C109" s="17" t="s">
        <v>564</v>
      </c>
      <c r="D109" s="1" t="str">
        <f>VLOOKUP(Wymagania[[#This Row],[Identyfikator Zadnia]],'Podział na Grupy'!$A$1:$J$189,5,0)</f>
        <v>E-Decyzje</v>
      </c>
      <c r="E109" s="2" t="s">
        <v>351</v>
      </c>
      <c r="F109" s="1" t="s">
        <v>352</v>
      </c>
      <c r="G109" s="3" t="s">
        <v>353</v>
      </c>
      <c r="H109" s="9">
        <v>46387</v>
      </c>
      <c r="K109" s="1" t="s">
        <v>27</v>
      </c>
      <c r="L109" s="4"/>
    </row>
    <row r="110" spans="1:12" ht="99.6" customHeight="1" x14ac:dyDescent="0.2">
      <c r="A110" s="10">
        <v>109</v>
      </c>
      <c r="B110" s="10" t="s">
        <v>534</v>
      </c>
      <c r="C110" s="17" t="s">
        <v>536</v>
      </c>
      <c r="D110" s="1" t="str">
        <f>VLOOKUP(Wymagania[[#This Row],[Identyfikator Zadnia]],'Podział na Grupy'!$A$1:$J$189,5,0)</f>
        <v>E-Decyzje - Akcyza</v>
      </c>
      <c r="E110" s="2" t="s">
        <v>355</v>
      </c>
      <c r="F110" s="1" t="s">
        <v>356</v>
      </c>
      <c r="G110" s="3" t="s">
        <v>357</v>
      </c>
      <c r="H110" s="9">
        <v>46022</v>
      </c>
      <c r="K110" s="1" t="s">
        <v>27</v>
      </c>
      <c r="L110" s="4"/>
    </row>
    <row r="111" spans="1:12" s="12" customFormat="1" ht="126.6" customHeight="1" x14ac:dyDescent="0.2">
      <c r="A111" s="10">
        <v>110</v>
      </c>
      <c r="B111" s="10" t="s">
        <v>563</v>
      </c>
      <c r="C111" s="17" t="s">
        <v>564</v>
      </c>
      <c r="D111" s="1" t="str">
        <f>VLOOKUP(Wymagania[[#This Row],[Identyfikator Zadnia]],'Podział na Grupy'!$A$1:$J$189,5,0)</f>
        <v>E-Decyzje- postępowania ogólne</v>
      </c>
      <c r="E111" s="2" t="s">
        <v>359</v>
      </c>
      <c r="F111" s="3" t="s">
        <v>360</v>
      </c>
      <c r="G111" s="3" t="s">
        <v>361</v>
      </c>
      <c r="H111" s="9">
        <v>46387</v>
      </c>
      <c r="I111" s="3"/>
      <c r="J111" s="5"/>
      <c r="K111" s="5" t="s">
        <v>27</v>
      </c>
      <c r="L111" s="6"/>
    </row>
    <row r="112" spans="1:12" s="12" customFormat="1" ht="82.15" customHeight="1" x14ac:dyDescent="0.2">
      <c r="A112" s="10">
        <v>111</v>
      </c>
      <c r="B112" s="10" t="s">
        <v>563</v>
      </c>
      <c r="C112" s="17" t="s">
        <v>564</v>
      </c>
      <c r="D112" s="1" t="str">
        <f>VLOOKUP(Wymagania[[#This Row],[Identyfikator Zadnia]],'Podział na Grupy'!$A$1:$J$189,5,0)</f>
        <v>E-Decyzje- postępowania ogólne</v>
      </c>
      <c r="E112" s="2" t="s">
        <v>362</v>
      </c>
      <c r="F112" s="3" t="s">
        <v>363</v>
      </c>
      <c r="G112" s="3" t="s">
        <v>364</v>
      </c>
      <c r="H112" s="9">
        <v>46387</v>
      </c>
      <c r="I112" s="3"/>
      <c r="J112" s="5"/>
      <c r="K112" s="5" t="s">
        <v>27</v>
      </c>
      <c r="L112" s="6" t="s">
        <v>365</v>
      </c>
    </row>
    <row r="113" spans="1:12" ht="83.25" customHeight="1" x14ac:dyDescent="0.2">
      <c r="A113" s="10">
        <v>112</v>
      </c>
      <c r="B113" s="10">
        <v>6</v>
      </c>
      <c r="C113" s="17" t="s">
        <v>160</v>
      </c>
      <c r="D113" s="1" t="str">
        <f>VLOOKUP(Wymagania[[#This Row],[Identyfikator Zadnia]],'Podział na Grupy'!$A$1:$J$189,5,0)</f>
        <v>E-Decyzje Ogólne</v>
      </c>
      <c r="E113" s="2" t="s">
        <v>367</v>
      </c>
      <c r="F113" s="1" t="s">
        <v>368</v>
      </c>
      <c r="G113" s="1" t="s">
        <v>369</v>
      </c>
      <c r="H113" s="9">
        <v>45930</v>
      </c>
      <c r="K113" s="1" t="s">
        <v>27</v>
      </c>
      <c r="L113" s="4"/>
    </row>
    <row r="114" spans="1:12" ht="83.25" customHeight="1" x14ac:dyDescent="0.2">
      <c r="A114" s="10">
        <v>113</v>
      </c>
      <c r="B114" s="10" t="s">
        <v>534</v>
      </c>
      <c r="C114" s="17" t="s">
        <v>536</v>
      </c>
      <c r="D114" s="1" t="str">
        <f>VLOOKUP(Wymagania[[#This Row],[Identyfikator Zadnia]],'Podział na Grupy'!$A$1:$J$189,5,0)</f>
        <v>E-Decyzje - Ogólne</v>
      </c>
      <c r="E114" s="2" t="s">
        <v>370</v>
      </c>
      <c r="F114" s="1" t="s">
        <v>371</v>
      </c>
      <c r="G114" s="1" t="s">
        <v>372</v>
      </c>
      <c r="H114" s="9">
        <v>46022</v>
      </c>
      <c r="L114" s="4"/>
    </row>
    <row r="115" spans="1:12" ht="112.9" customHeight="1" x14ac:dyDescent="0.2">
      <c r="A115" s="10">
        <v>114</v>
      </c>
      <c r="B115" s="10" t="s">
        <v>555</v>
      </c>
      <c r="C115" s="17" t="s">
        <v>556</v>
      </c>
      <c r="D115" s="1" t="str">
        <f>VLOOKUP(Wymagania[[#This Row],[Identyfikator Zadnia]],'Podział na Grupy'!$A$1:$J$189,5,0)</f>
        <v>E-Klient - Komunikacja</v>
      </c>
      <c r="E115" s="2" t="s">
        <v>374</v>
      </c>
      <c r="F115" s="1" t="s">
        <v>375</v>
      </c>
      <c r="G115" s="1" t="s">
        <v>376</v>
      </c>
      <c r="H115" s="9">
        <v>46171</v>
      </c>
      <c r="K115" s="1" t="s">
        <v>27</v>
      </c>
      <c r="L115" s="4"/>
    </row>
    <row r="116" spans="1:12" ht="135" customHeight="1" x14ac:dyDescent="0.2">
      <c r="A116" s="10">
        <v>115</v>
      </c>
      <c r="B116" s="10" t="s">
        <v>555</v>
      </c>
      <c r="C116" s="17" t="s">
        <v>556</v>
      </c>
      <c r="D116" s="1" t="str">
        <f>VLOOKUP(Wymagania[[#This Row],[Identyfikator Zadnia]],'Podział na Grupy'!$A$1:$J$189,5,0)</f>
        <v>E-Klient - Komunikacja</v>
      </c>
      <c r="E116" s="2" t="s">
        <v>377</v>
      </c>
      <c r="F116" s="1" t="s">
        <v>378</v>
      </c>
      <c r="G116" s="1" t="s">
        <v>379</v>
      </c>
      <c r="H116" s="9">
        <v>46171</v>
      </c>
      <c r="K116" s="1" t="s">
        <v>27</v>
      </c>
      <c r="L116" s="4"/>
    </row>
    <row r="117" spans="1:12" ht="120.6" customHeight="1" x14ac:dyDescent="0.2">
      <c r="A117" s="10">
        <v>116</v>
      </c>
      <c r="B117" s="10" t="s">
        <v>555</v>
      </c>
      <c r="C117" s="17" t="s">
        <v>556</v>
      </c>
      <c r="D117" s="1" t="str">
        <f>VLOOKUP(Wymagania[[#This Row],[Identyfikator Zadnia]],'Podział na Grupy'!$A$1:$J$189,5,0)</f>
        <v>E-Klient - Komunikacja</v>
      </c>
      <c r="E117" s="2" t="s">
        <v>380</v>
      </c>
      <c r="F117" s="1" t="s">
        <v>381</v>
      </c>
      <c r="G117" s="1" t="s">
        <v>382</v>
      </c>
      <c r="H117" s="9">
        <v>46171</v>
      </c>
      <c r="K117" s="1" t="s">
        <v>27</v>
      </c>
      <c r="L117" s="4"/>
    </row>
    <row r="118" spans="1:12" ht="96.6" customHeight="1" x14ac:dyDescent="0.2">
      <c r="A118" s="10">
        <v>117</v>
      </c>
      <c r="B118" s="10" t="s">
        <v>555</v>
      </c>
      <c r="C118" s="17" t="s">
        <v>556</v>
      </c>
      <c r="D118" s="1" t="str">
        <f>VLOOKUP(Wymagania[[#This Row],[Identyfikator Zadnia]],'Podział na Grupy'!$A$1:$J$189,5,0)</f>
        <v>E-Klient - Komunikacja</v>
      </c>
      <c r="E118" s="2" t="s">
        <v>383</v>
      </c>
      <c r="F118" s="1" t="s">
        <v>384</v>
      </c>
      <c r="G118" s="1" t="s">
        <v>385</v>
      </c>
      <c r="H118" s="9">
        <v>46171</v>
      </c>
      <c r="K118" s="1" t="s">
        <v>27</v>
      </c>
      <c r="L118" s="4"/>
    </row>
    <row r="119" spans="1:12" ht="69" customHeight="1" x14ac:dyDescent="0.2">
      <c r="A119" s="10">
        <v>118</v>
      </c>
      <c r="B119" s="10" t="s">
        <v>555</v>
      </c>
      <c r="C119" s="17" t="s">
        <v>556</v>
      </c>
      <c r="D119" s="1" t="str">
        <f>VLOOKUP(Wymagania[[#This Row],[Identyfikator Zadnia]],'Podział na Grupy'!$A$1:$J$189,5,0)</f>
        <v>E-Klient - Komunikacja</v>
      </c>
      <c r="E119" s="2" t="s">
        <v>386</v>
      </c>
      <c r="F119" s="1" t="s">
        <v>387</v>
      </c>
      <c r="G119" s="1" t="s">
        <v>388</v>
      </c>
      <c r="H119" s="9">
        <v>46171</v>
      </c>
      <c r="K119" s="1" t="s">
        <v>27</v>
      </c>
      <c r="L119" s="4"/>
    </row>
    <row r="120" spans="1:12" ht="71.45" customHeight="1" x14ac:dyDescent="0.2">
      <c r="A120" s="10">
        <v>119</v>
      </c>
      <c r="B120" s="10" t="s">
        <v>555</v>
      </c>
      <c r="C120" s="17" t="s">
        <v>556</v>
      </c>
      <c r="D120" s="1" t="str">
        <f>VLOOKUP(Wymagania[[#This Row],[Identyfikator Zadnia]],'Podział na Grupy'!$A$1:$J$189,5,0)</f>
        <v>E-Klient - Komunikacja</v>
      </c>
      <c r="E120" s="2" t="s">
        <v>389</v>
      </c>
      <c r="F120" s="3" t="s">
        <v>390</v>
      </c>
      <c r="G120" s="3" t="s">
        <v>391</v>
      </c>
      <c r="H120" s="9">
        <v>46171</v>
      </c>
      <c r="K120" s="1" t="s">
        <v>27</v>
      </c>
      <c r="L120" s="4"/>
    </row>
    <row r="121" spans="1:12" ht="108.75" customHeight="1" x14ac:dyDescent="0.2">
      <c r="A121" s="10">
        <v>120</v>
      </c>
      <c r="B121" s="10" t="s">
        <v>555</v>
      </c>
      <c r="C121" s="17" t="s">
        <v>556</v>
      </c>
      <c r="D121" s="1" t="str">
        <f>VLOOKUP(Wymagania[[#This Row],[Identyfikator Zadnia]],'Podział na Grupy'!$A$1:$J$189,5,0)</f>
        <v>E-Klient - Komunikacja</v>
      </c>
      <c r="E121" s="2" t="s">
        <v>392</v>
      </c>
      <c r="F121" s="3" t="s">
        <v>393</v>
      </c>
      <c r="G121" s="3" t="s">
        <v>394</v>
      </c>
      <c r="H121" s="9">
        <v>46171</v>
      </c>
      <c r="K121" s="1" t="s">
        <v>395</v>
      </c>
      <c r="L121" s="4"/>
    </row>
    <row r="122" spans="1:12" ht="63.75" customHeight="1" x14ac:dyDescent="0.2">
      <c r="A122" s="10">
        <v>121</v>
      </c>
      <c r="B122" s="10" t="s">
        <v>555</v>
      </c>
      <c r="C122" s="17" t="s">
        <v>556</v>
      </c>
      <c r="D122" s="1" t="str">
        <f>VLOOKUP(Wymagania[[#This Row],[Identyfikator Zadnia]],'Podział na Grupy'!$A$1:$J$189,5,0)</f>
        <v>E-Klient - Komunikacja</v>
      </c>
      <c r="E122" s="2" t="s">
        <v>396</v>
      </c>
      <c r="F122" s="3" t="s">
        <v>397</v>
      </c>
      <c r="G122" s="3" t="s">
        <v>398</v>
      </c>
      <c r="H122" s="9">
        <v>46171</v>
      </c>
      <c r="L122" s="4" t="s">
        <v>399</v>
      </c>
    </row>
    <row r="123" spans="1:12" ht="246" customHeight="1" x14ac:dyDescent="0.2">
      <c r="A123" s="10">
        <v>122</v>
      </c>
      <c r="B123" s="10" t="s">
        <v>555</v>
      </c>
      <c r="C123" s="17" t="s">
        <v>556</v>
      </c>
      <c r="D123" s="1" t="str">
        <f>VLOOKUP(Wymagania[[#This Row],[Identyfikator Zadnia]],'Podział na Grupy'!$A$1:$J$189,5,0)</f>
        <v>E-Klient</v>
      </c>
      <c r="E123" s="2" t="s">
        <v>401</v>
      </c>
      <c r="F123" s="1" t="s">
        <v>402</v>
      </c>
      <c r="G123" s="1" t="s">
        <v>403</v>
      </c>
      <c r="H123" s="9">
        <v>46171</v>
      </c>
      <c r="K123" s="1" t="s">
        <v>27</v>
      </c>
      <c r="L123" s="4"/>
    </row>
    <row r="124" spans="1:12" ht="28.5" x14ac:dyDescent="0.2">
      <c r="A124" s="10">
        <v>123</v>
      </c>
      <c r="B124" s="10" t="s">
        <v>555</v>
      </c>
      <c r="C124" s="17" t="s">
        <v>556</v>
      </c>
      <c r="D124" s="1" t="str">
        <f>VLOOKUP(Wymagania[[#This Row],[Identyfikator Zadnia]],'Podział na Grupy'!$A$1:$J$189,5,0)</f>
        <v>E-Klient</v>
      </c>
      <c r="E124" s="2" t="s">
        <v>404</v>
      </c>
      <c r="F124" s="3" t="s">
        <v>405</v>
      </c>
      <c r="G124" s="3" t="s">
        <v>406</v>
      </c>
      <c r="H124" s="9">
        <v>46171</v>
      </c>
      <c r="L124" s="4"/>
    </row>
    <row r="125" spans="1:12" ht="111" customHeight="1" x14ac:dyDescent="0.2">
      <c r="A125" s="10">
        <v>124</v>
      </c>
      <c r="B125" s="10" t="s">
        <v>555</v>
      </c>
      <c r="C125" s="17" t="s">
        <v>556</v>
      </c>
      <c r="D125" s="1" t="str">
        <f>VLOOKUP(Wymagania[[#This Row],[Identyfikator Zadnia]],'Podział na Grupy'!$A$1:$J$189,5,0)</f>
        <v>E-Klient</v>
      </c>
      <c r="E125" s="2" t="s">
        <v>407</v>
      </c>
      <c r="F125" s="3" t="s">
        <v>408</v>
      </c>
      <c r="G125" s="3" t="s">
        <v>409</v>
      </c>
      <c r="H125" s="9">
        <v>46171</v>
      </c>
      <c r="K125" s="1" t="s">
        <v>410</v>
      </c>
      <c r="L125" s="4"/>
    </row>
    <row r="126" spans="1:12" ht="161.25" customHeight="1" x14ac:dyDescent="0.2">
      <c r="A126" s="10">
        <v>125</v>
      </c>
      <c r="B126" s="10" t="s">
        <v>555</v>
      </c>
      <c r="C126" s="17" t="s">
        <v>556</v>
      </c>
      <c r="D126" s="1" t="str">
        <f>VLOOKUP(Wymagania[[#This Row],[Identyfikator Zadnia]],'Podział na Grupy'!$A$1:$J$189,5,0)</f>
        <v>E-Klient</v>
      </c>
      <c r="E126" s="2" t="s">
        <v>411</v>
      </c>
      <c r="F126" s="3" t="s">
        <v>412</v>
      </c>
      <c r="G126" s="3" t="s">
        <v>413</v>
      </c>
      <c r="H126" s="9">
        <v>46171</v>
      </c>
      <c r="K126" s="1" t="s">
        <v>27</v>
      </c>
      <c r="L126" s="4"/>
    </row>
    <row r="127" spans="1:12" ht="111" customHeight="1" x14ac:dyDescent="0.2">
      <c r="A127" s="10">
        <v>126</v>
      </c>
      <c r="B127" s="10" t="s">
        <v>555</v>
      </c>
      <c r="C127" s="17" t="s">
        <v>556</v>
      </c>
      <c r="D127" s="1" t="str">
        <f>VLOOKUP(Wymagania[[#This Row],[Identyfikator Zadnia]],'Podział na Grupy'!$A$1:$J$189,5,0)</f>
        <v>E-Klient</v>
      </c>
      <c r="E127" s="2" t="s">
        <v>414</v>
      </c>
      <c r="F127" s="1" t="s">
        <v>415</v>
      </c>
      <c r="G127" s="1" t="s">
        <v>416</v>
      </c>
      <c r="H127" s="9">
        <v>46171</v>
      </c>
      <c r="K127" s="1" t="s">
        <v>27</v>
      </c>
      <c r="L127" s="4"/>
    </row>
    <row r="128" spans="1:12" ht="74.45" customHeight="1" x14ac:dyDescent="0.2">
      <c r="A128" s="10">
        <v>127</v>
      </c>
      <c r="B128" s="10" t="s">
        <v>555</v>
      </c>
      <c r="C128" s="17" t="s">
        <v>556</v>
      </c>
      <c r="D128" s="1" t="str">
        <f>VLOOKUP(Wymagania[[#This Row],[Identyfikator Zadnia]],'Podział na Grupy'!$A$1:$J$189,5,0)</f>
        <v>E-Klient</v>
      </c>
      <c r="E128" s="2" t="s">
        <v>417</v>
      </c>
      <c r="F128" s="1" t="s">
        <v>418</v>
      </c>
      <c r="G128" s="1" t="s">
        <v>419</v>
      </c>
      <c r="H128" s="9">
        <v>46171</v>
      </c>
      <c r="K128" s="1" t="s">
        <v>27</v>
      </c>
      <c r="L128" s="4"/>
    </row>
    <row r="129" spans="1:12" ht="104.45" customHeight="1" x14ac:dyDescent="0.2">
      <c r="A129" s="10">
        <v>128</v>
      </c>
      <c r="B129" s="10" t="s">
        <v>555</v>
      </c>
      <c r="C129" s="17" t="s">
        <v>556</v>
      </c>
      <c r="D129" s="1" t="str">
        <f>VLOOKUP(Wymagania[[#This Row],[Identyfikator Zadnia]],'Podział na Grupy'!$A$1:$J$189,5,0)</f>
        <v>E-Klient</v>
      </c>
      <c r="E129" s="2" t="s">
        <v>420</v>
      </c>
      <c r="F129" s="1" t="s">
        <v>421</v>
      </c>
      <c r="G129" s="1" t="s">
        <v>422</v>
      </c>
      <c r="H129" s="9">
        <v>46171</v>
      </c>
      <c r="K129" s="1" t="s">
        <v>27</v>
      </c>
      <c r="L129" s="4"/>
    </row>
    <row r="130" spans="1:12" ht="131.44999999999999" customHeight="1" x14ac:dyDescent="0.2">
      <c r="A130" s="10">
        <v>129</v>
      </c>
      <c r="B130" s="10" t="s">
        <v>555</v>
      </c>
      <c r="C130" s="17" t="s">
        <v>556</v>
      </c>
      <c r="D130" s="1" t="str">
        <f>VLOOKUP(Wymagania[[#This Row],[Identyfikator Zadnia]],'Podział na Grupy'!$A$1:$J$189,5,0)</f>
        <v>E-Klient</v>
      </c>
      <c r="E130" s="2" t="s">
        <v>423</v>
      </c>
      <c r="F130" s="3" t="s">
        <v>424</v>
      </c>
      <c r="G130" s="3" t="s">
        <v>425</v>
      </c>
      <c r="H130" s="9">
        <v>46171</v>
      </c>
      <c r="K130" s="1" t="s">
        <v>27</v>
      </c>
      <c r="L130" s="4"/>
    </row>
    <row r="131" spans="1:12" ht="224.45" customHeight="1" x14ac:dyDescent="0.2">
      <c r="A131" s="10">
        <v>130</v>
      </c>
      <c r="B131" s="10" t="s">
        <v>555</v>
      </c>
      <c r="C131" s="17" t="s">
        <v>556</v>
      </c>
      <c r="D131" s="1" t="str">
        <f>VLOOKUP(Wymagania[[#This Row],[Identyfikator Zadnia]],'Podział na Grupy'!$A$1:$J$189,5,0)</f>
        <v>E-Klient</v>
      </c>
      <c r="E131" s="2" t="s">
        <v>426</v>
      </c>
      <c r="F131" s="1" t="s">
        <v>427</v>
      </c>
      <c r="G131" s="1" t="s">
        <v>428</v>
      </c>
      <c r="H131" s="9">
        <v>46171</v>
      </c>
      <c r="K131" s="1" t="s">
        <v>429</v>
      </c>
      <c r="L131" s="4"/>
    </row>
    <row r="132" spans="1:12" ht="162.75" customHeight="1" x14ac:dyDescent="0.2">
      <c r="A132" s="10">
        <v>131</v>
      </c>
      <c r="B132" s="10" t="s">
        <v>555</v>
      </c>
      <c r="C132" s="17" t="s">
        <v>556</v>
      </c>
      <c r="D132" s="1" t="str">
        <f>VLOOKUP(Wymagania[[#This Row],[Identyfikator Zadnia]],'Podział na Grupy'!$A$1:$J$189,5,0)</f>
        <v>E-Klient</v>
      </c>
      <c r="E132" s="2" t="s">
        <v>430</v>
      </c>
      <c r="F132" s="1" t="s">
        <v>431</v>
      </c>
      <c r="G132" s="1" t="s">
        <v>432</v>
      </c>
      <c r="H132" s="9">
        <v>46171</v>
      </c>
      <c r="K132" s="1" t="s">
        <v>27</v>
      </c>
      <c r="L132" s="4"/>
    </row>
    <row r="133" spans="1:12" ht="69" customHeight="1" x14ac:dyDescent="0.2">
      <c r="A133" s="10">
        <v>132</v>
      </c>
      <c r="B133" s="10" t="s">
        <v>555</v>
      </c>
      <c r="C133" s="17" t="s">
        <v>556</v>
      </c>
      <c r="D133" s="1" t="str">
        <f>VLOOKUP(Wymagania[[#This Row],[Identyfikator Zadnia]],'Podział na Grupy'!$A$1:$J$189,5,0)</f>
        <v>E-Klient</v>
      </c>
      <c r="E133" s="2" t="s">
        <v>433</v>
      </c>
      <c r="F133" s="1" t="s">
        <v>434</v>
      </c>
      <c r="G133" s="1" t="s">
        <v>435</v>
      </c>
      <c r="H133" s="9">
        <v>46171</v>
      </c>
      <c r="K133" s="1" t="s">
        <v>27</v>
      </c>
      <c r="L133" s="4"/>
    </row>
    <row r="134" spans="1:12" ht="87" customHeight="1" x14ac:dyDescent="0.2">
      <c r="A134" s="10">
        <v>133</v>
      </c>
      <c r="B134" s="10" t="s">
        <v>555</v>
      </c>
      <c r="C134" s="17" t="s">
        <v>556</v>
      </c>
      <c r="D134" s="1" t="str">
        <f>VLOOKUP(Wymagania[[#This Row],[Identyfikator Zadnia]],'Podział na Grupy'!$A$1:$J$189,5,0)</f>
        <v>e-Klient</v>
      </c>
      <c r="E134" s="2" t="s">
        <v>436</v>
      </c>
      <c r="F134" s="1" t="s">
        <v>437</v>
      </c>
      <c r="G134" s="1" t="s">
        <v>438</v>
      </c>
      <c r="H134" s="9">
        <v>46171</v>
      </c>
      <c r="K134" s="1" t="s">
        <v>27</v>
      </c>
      <c r="L134" s="4"/>
    </row>
    <row r="135" spans="1:12" ht="99.75" x14ac:dyDescent="0.2">
      <c r="A135" s="10">
        <v>134</v>
      </c>
      <c r="B135" s="10" t="s">
        <v>555</v>
      </c>
      <c r="C135" s="17" t="s">
        <v>556</v>
      </c>
      <c r="D135" s="1" t="str">
        <f>VLOOKUP(Wymagania[[#This Row],[Identyfikator Zadnia]],'Podział na Grupy'!$A$1:$J$189,5,0)</f>
        <v>E-Klient</v>
      </c>
      <c r="E135" s="2" t="s">
        <v>439</v>
      </c>
      <c r="F135" s="1" t="s">
        <v>440</v>
      </c>
      <c r="G135" s="1" t="s">
        <v>441</v>
      </c>
      <c r="H135" s="9">
        <v>46171</v>
      </c>
      <c r="K135" s="1" t="s">
        <v>27</v>
      </c>
      <c r="L135" s="4"/>
    </row>
    <row r="136" spans="1:12" ht="108.75" customHeight="1" x14ac:dyDescent="0.2">
      <c r="A136" s="10">
        <v>135</v>
      </c>
      <c r="B136" s="10" t="s">
        <v>555</v>
      </c>
      <c r="C136" s="17" t="s">
        <v>556</v>
      </c>
      <c r="D136" s="1" t="str">
        <f>VLOOKUP(Wymagania[[#This Row],[Identyfikator Zadnia]],'Podział na Grupy'!$A$1:$J$189,5,0)</f>
        <v>E-Klient</v>
      </c>
      <c r="E136" s="2" t="s">
        <v>442</v>
      </c>
      <c r="F136" s="1" t="s">
        <v>443</v>
      </c>
      <c r="G136" s="1" t="s">
        <v>444</v>
      </c>
      <c r="H136" s="9">
        <v>46171</v>
      </c>
      <c r="K136" s="1" t="s">
        <v>27</v>
      </c>
      <c r="L136" s="4"/>
    </row>
    <row r="137" spans="1:12" ht="142.5" x14ac:dyDescent="0.2">
      <c r="A137" s="10">
        <v>136</v>
      </c>
      <c r="B137" s="10" t="s">
        <v>555</v>
      </c>
      <c r="C137" s="17" t="s">
        <v>556</v>
      </c>
      <c r="D137" s="1" t="str">
        <f>VLOOKUP(Wymagania[[#This Row],[Identyfikator Zadnia]],'Podział na Grupy'!$A$1:$J$189,5,0)</f>
        <v>E-Klient</v>
      </c>
      <c r="E137" s="2" t="s">
        <v>445</v>
      </c>
      <c r="F137" s="1" t="s">
        <v>446</v>
      </c>
      <c r="G137" s="1" t="s">
        <v>447</v>
      </c>
      <c r="H137" s="9">
        <v>46171</v>
      </c>
      <c r="K137" s="1" t="s">
        <v>27</v>
      </c>
      <c r="L137" s="4"/>
    </row>
    <row r="138" spans="1:12" ht="83.25" customHeight="1" x14ac:dyDescent="0.2">
      <c r="A138" s="10">
        <v>137</v>
      </c>
      <c r="B138" s="10" t="s">
        <v>555</v>
      </c>
      <c r="C138" s="17" t="s">
        <v>556</v>
      </c>
      <c r="D138" s="1" t="str">
        <f>VLOOKUP(Wymagania[[#This Row],[Identyfikator Zadnia]],'Podział na Grupy'!$A$1:$J$189,5,0)</f>
        <v>E-Klient</v>
      </c>
      <c r="E138" s="2" t="s">
        <v>448</v>
      </c>
      <c r="F138" s="3" t="s">
        <v>449</v>
      </c>
      <c r="G138" s="3" t="s">
        <v>450</v>
      </c>
      <c r="H138" s="9">
        <v>46171</v>
      </c>
      <c r="K138" s="1" t="s">
        <v>27</v>
      </c>
      <c r="L138" s="4"/>
    </row>
    <row r="139" spans="1:12" ht="102" customHeight="1" x14ac:dyDescent="0.2">
      <c r="A139" s="10">
        <v>138</v>
      </c>
      <c r="B139" s="10" t="s">
        <v>555</v>
      </c>
      <c r="C139" s="17" t="s">
        <v>556</v>
      </c>
      <c r="D139" s="1" t="str">
        <f>VLOOKUP(Wymagania[[#This Row],[Identyfikator Zadnia]],'Podział na Grupy'!$A$1:$J$189,5,0)</f>
        <v>E-Klient</v>
      </c>
      <c r="E139" s="2" t="s">
        <v>451</v>
      </c>
      <c r="F139" s="1" t="s">
        <v>452</v>
      </c>
      <c r="G139" s="1" t="s">
        <v>453</v>
      </c>
      <c r="H139" s="9">
        <v>46171</v>
      </c>
      <c r="K139" s="1" t="s">
        <v>27</v>
      </c>
      <c r="L139" s="4"/>
    </row>
    <row r="140" spans="1:12" ht="210" customHeight="1" x14ac:dyDescent="0.2">
      <c r="A140" s="10">
        <v>139</v>
      </c>
      <c r="B140" s="10" t="s">
        <v>555</v>
      </c>
      <c r="C140" s="17" t="s">
        <v>556</v>
      </c>
      <c r="D140" s="1" t="str">
        <f>VLOOKUP(Wymagania[[#This Row],[Identyfikator Zadnia]],'Podział na Grupy'!$A$1:$J$189,5,0)</f>
        <v>E-Klient</v>
      </c>
      <c r="E140" s="2" t="s">
        <v>454</v>
      </c>
      <c r="F140" s="3" t="s">
        <v>455</v>
      </c>
      <c r="G140" s="3" t="s">
        <v>456</v>
      </c>
      <c r="H140" s="9">
        <v>46171</v>
      </c>
      <c r="J140" s="3"/>
      <c r="K140" s="3" t="s">
        <v>27</v>
      </c>
      <c r="L140" s="7"/>
    </row>
    <row r="141" spans="1:12" s="13" customFormat="1" ht="162.75" customHeight="1" x14ac:dyDescent="0.2">
      <c r="A141" s="10">
        <v>140</v>
      </c>
      <c r="B141" s="10" t="s">
        <v>555</v>
      </c>
      <c r="C141" s="17" t="s">
        <v>556</v>
      </c>
      <c r="D141" s="1" t="str">
        <f>VLOOKUP(Wymagania[[#This Row],[Identyfikator Zadnia]],'Podział na Grupy'!$A$1:$J$189,5,0)</f>
        <v>E-Klient</v>
      </c>
      <c r="E141" s="2" t="s">
        <v>457</v>
      </c>
      <c r="F141" s="1" t="s">
        <v>458</v>
      </c>
      <c r="G141" s="1" t="s">
        <v>459</v>
      </c>
      <c r="H141" s="9">
        <v>46171</v>
      </c>
      <c r="I141" s="1"/>
      <c r="J141" s="1"/>
      <c r="K141" s="1" t="s">
        <v>27</v>
      </c>
      <c r="L141" s="4"/>
    </row>
    <row r="142" spans="1:12" ht="62.45" customHeight="1" x14ac:dyDescent="0.2">
      <c r="A142" s="10">
        <v>141</v>
      </c>
      <c r="B142" s="10" t="s">
        <v>555</v>
      </c>
      <c r="C142" s="17" t="s">
        <v>556</v>
      </c>
      <c r="D142" s="1" t="str">
        <f>VLOOKUP(Wymagania[[#This Row],[Identyfikator Zadnia]],'Podział na Grupy'!$A$1:$J$189,5,0)</f>
        <v>E-Klient</v>
      </c>
      <c r="E142" s="2" t="s">
        <v>460</v>
      </c>
      <c r="F142" s="1" t="s">
        <v>461</v>
      </c>
      <c r="G142" s="1" t="s">
        <v>462</v>
      </c>
      <c r="H142" s="9">
        <v>46171</v>
      </c>
      <c r="K142" s="1" t="s">
        <v>27</v>
      </c>
      <c r="L142" s="4"/>
    </row>
    <row r="143" spans="1:12" ht="49.15" customHeight="1" x14ac:dyDescent="0.2">
      <c r="A143" s="10">
        <v>142</v>
      </c>
      <c r="B143" s="10" t="s">
        <v>555</v>
      </c>
      <c r="C143" s="17" t="s">
        <v>556</v>
      </c>
      <c r="D143" s="1" t="str">
        <f>VLOOKUP(Wymagania[[#This Row],[Identyfikator Zadnia]],'Podział na Grupy'!$A$1:$J$189,5,0)</f>
        <v>E-Klient</v>
      </c>
      <c r="E143" s="2" t="s">
        <v>463</v>
      </c>
      <c r="F143" s="1" t="s">
        <v>464</v>
      </c>
      <c r="G143" s="1" t="s">
        <v>465</v>
      </c>
      <c r="H143" s="9">
        <v>46171</v>
      </c>
      <c r="K143" s="1" t="s">
        <v>27</v>
      </c>
      <c r="L143" s="4"/>
    </row>
    <row r="144" spans="1:12" ht="106.15" customHeight="1" x14ac:dyDescent="0.2">
      <c r="A144" s="10">
        <v>143</v>
      </c>
      <c r="B144" s="10" t="s">
        <v>555</v>
      </c>
      <c r="C144" s="17" t="s">
        <v>556</v>
      </c>
      <c r="D144" s="1" t="str">
        <f>VLOOKUP(Wymagania[[#This Row],[Identyfikator Zadnia]],'Podział na Grupy'!$A$1:$J$189,5,0)</f>
        <v>E-Klient</v>
      </c>
      <c r="E144" s="2" t="s">
        <v>466</v>
      </c>
      <c r="F144" s="3" t="s">
        <v>467</v>
      </c>
      <c r="G144" s="3" t="s">
        <v>468</v>
      </c>
      <c r="H144" s="9">
        <v>46171</v>
      </c>
      <c r="J144" s="3"/>
      <c r="K144" s="3" t="s">
        <v>27</v>
      </c>
      <c r="L144" s="7"/>
    </row>
    <row r="145" spans="1:12" s="13" customFormat="1" ht="63" customHeight="1" x14ac:dyDescent="0.2">
      <c r="A145" s="10">
        <v>144</v>
      </c>
      <c r="B145" s="10" t="s">
        <v>555</v>
      </c>
      <c r="C145" s="17" t="s">
        <v>556</v>
      </c>
      <c r="D145" s="1" t="str">
        <f>VLOOKUP(Wymagania[[#This Row],[Identyfikator Zadnia]],'Podział na Grupy'!$A$1:$J$189,5,0)</f>
        <v>E-Klient</v>
      </c>
      <c r="E145" s="2" t="s">
        <v>469</v>
      </c>
      <c r="F145" s="3" t="s">
        <v>470</v>
      </c>
      <c r="G145" s="3" t="s">
        <v>471</v>
      </c>
      <c r="H145" s="9">
        <v>46171</v>
      </c>
      <c r="I145" s="1"/>
      <c r="J145" s="3"/>
      <c r="K145" s="3" t="s">
        <v>27</v>
      </c>
      <c r="L145" s="7"/>
    </row>
    <row r="146" spans="1:12" s="13" customFormat="1" ht="200.25" customHeight="1" x14ac:dyDescent="0.2">
      <c r="A146" s="10">
        <v>147</v>
      </c>
      <c r="B146" s="10">
        <v>9</v>
      </c>
      <c r="C146" s="17" t="s">
        <v>23</v>
      </c>
      <c r="D146" s="1" t="str">
        <f>VLOOKUP(Wymagania[[#This Row],[Identyfikator Zadnia]],'Podział na Grupy'!$A$1:$J$189,5,0)</f>
        <v>Szkolenia</v>
      </c>
      <c r="E146" s="1" t="s">
        <v>472</v>
      </c>
      <c r="F146" s="1" t="s">
        <v>473</v>
      </c>
      <c r="G146" s="1" t="s">
        <v>474</v>
      </c>
      <c r="H146" s="9">
        <v>46022</v>
      </c>
      <c r="I146" s="1"/>
      <c r="J146" s="1"/>
      <c r="K146" s="1" t="s">
        <v>27</v>
      </c>
      <c r="L146" s="4" t="s">
        <v>475</v>
      </c>
    </row>
    <row r="147" spans="1:12" ht="228" x14ac:dyDescent="0.2">
      <c r="A147" s="10">
        <v>148</v>
      </c>
      <c r="B147" s="10">
        <v>4</v>
      </c>
      <c r="C147" s="17" t="s">
        <v>28</v>
      </c>
      <c r="D147" s="1" t="str">
        <f>VLOOKUP(Wymagania[[#This Row],[Identyfikator Zadnia]],'Podział na Grupy'!$A$1:$J$189,5,0)</f>
        <v>Szkolenia</v>
      </c>
      <c r="E147" s="1" t="s">
        <v>476</v>
      </c>
      <c r="F147" s="1" t="s">
        <v>477</v>
      </c>
      <c r="G147" s="1" t="s">
        <v>478</v>
      </c>
      <c r="H147" s="9">
        <v>45838</v>
      </c>
      <c r="K147" s="1" t="s">
        <v>27</v>
      </c>
      <c r="L147" s="4"/>
    </row>
    <row r="148" spans="1:12" ht="270.75" x14ac:dyDescent="0.2">
      <c r="A148" s="10">
        <v>149</v>
      </c>
      <c r="B148" s="10">
        <v>4</v>
      </c>
      <c r="C148" s="17" t="s">
        <v>28</v>
      </c>
      <c r="D148" s="1" t="str">
        <f>VLOOKUP(Wymagania[[#This Row],[Identyfikator Zadnia]],'Podział na Grupy'!$A$1:$J$189,5,0)</f>
        <v>Szkolenia</v>
      </c>
      <c r="E148" s="1" t="s">
        <v>479</v>
      </c>
      <c r="F148" s="1" t="s">
        <v>480</v>
      </c>
      <c r="G148" s="1" t="s">
        <v>481</v>
      </c>
      <c r="H148" s="9">
        <v>45838</v>
      </c>
      <c r="K148" s="1" t="s">
        <v>241</v>
      </c>
      <c r="L148" s="4"/>
    </row>
    <row r="149" spans="1:12" ht="99.75" x14ac:dyDescent="0.2">
      <c r="A149" s="10">
        <v>150</v>
      </c>
      <c r="B149" s="10">
        <v>4</v>
      </c>
      <c r="C149" s="17" t="s">
        <v>28</v>
      </c>
      <c r="D149" s="1" t="str">
        <f>VLOOKUP(Wymagania[[#This Row],[Identyfikator Zadnia]],'Podział na Grupy'!$A$1:$J$189,5,0)</f>
        <v>Szkolenia</v>
      </c>
      <c r="E149" s="1" t="s">
        <v>482</v>
      </c>
      <c r="F149" s="1" t="s">
        <v>483</v>
      </c>
      <c r="G149" s="1" t="s">
        <v>484</v>
      </c>
      <c r="H149" s="9">
        <v>45838</v>
      </c>
      <c r="K149" s="1" t="s">
        <v>241</v>
      </c>
      <c r="L149" s="4"/>
    </row>
    <row r="150" spans="1:12" ht="234" customHeight="1" x14ac:dyDescent="0.2">
      <c r="A150" s="10">
        <v>151</v>
      </c>
      <c r="B150" s="10">
        <v>4</v>
      </c>
      <c r="C150" s="17" t="s">
        <v>28</v>
      </c>
      <c r="D150" s="1" t="str">
        <f>VLOOKUP(Wymagania[[#This Row],[Identyfikator Zadnia]],'Podział na Grupy'!$A$1:$J$189,5,0)</f>
        <v>Szkolenia</v>
      </c>
      <c r="E150" s="1" t="s">
        <v>485</v>
      </c>
      <c r="F150" s="1" t="s">
        <v>486</v>
      </c>
      <c r="G150" s="1" t="s">
        <v>487</v>
      </c>
      <c r="H150" s="9">
        <v>45838</v>
      </c>
      <c r="K150" s="1" t="s">
        <v>241</v>
      </c>
      <c r="L150" s="4"/>
    </row>
    <row r="151" spans="1:12" ht="271.5" customHeight="1" x14ac:dyDescent="0.2">
      <c r="A151" s="14">
        <v>164</v>
      </c>
      <c r="B151" s="10">
        <v>9</v>
      </c>
      <c r="C151" s="17" t="s">
        <v>23</v>
      </c>
      <c r="D151" s="1" t="s">
        <v>15</v>
      </c>
      <c r="E151" s="2" t="s">
        <v>488</v>
      </c>
      <c r="F151" s="1" t="s">
        <v>489</v>
      </c>
      <c r="G151" s="3" t="s">
        <v>490</v>
      </c>
      <c r="H151" s="9">
        <v>46022</v>
      </c>
      <c r="I151" s="15"/>
      <c r="J151" s="15"/>
      <c r="K151" s="15"/>
      <c r="L151" s="16"/>
    </row>
    <row r="152" spans="1:12" ht="285" x14ac:dyDescent="0.2">
      <c r="A152" s="14">
        <v>152</v>
      </c>
      <c r="B152" s="10">
        <v>3</v>
      </c>
      <c r="C152" s="17" t="s">
        <v>508</v>
      </c>
      <c r="D152" s="1" t="str">
        <f>VLOOKUP(Wymagania[[#This Row],[Identyfikator Zadnia]],'Podział na Grupy'!$A$1:$J$189,5,0)</f>
        <v xml:space="preserve">Ogólne </v>
      </c>
      <c r="E152" s="2" t="s">
        <v>491</v>
      </c>
      <c r="F152" s="1" t="s">
        <v>492</v>
      </c>
      <c r="G152" s="1" t="s">
        <v>493</v>
      </c>
      <c r="H152" s="9">
        <v>45747</v>
      </c>
      <c r="I152" s="15"/>
      <c r="J152" s="15"/>
      <c r="K152" s="15"/>
      <c r="L152" s="16"/>
    </row>
  </sheetData>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9"/>
  <sheetViews>
    <sheetView topLeftCell="A5" workbookViewId="0">
      <selection activeCell="C13" sqref="C13"/>
    </sheetView>
  </sheetViews>
  <sheetFormatPr defaultColWidth="9.140625" defaultRowHeight="14.25" x14ac:dyDescent="0.2"/>
  <cols>
    <col min="1" max="1" width="22.85546875" style="11" customWidth="1"/>
    <col min="2" max="2" width="16.140625" style="10" customWidth="1"/>
    <col min="3" max="3" width="56.5703125" style="11" customWidth="1"/>
    <col min="4" max="4" width="13.7109375" style="11" customWidth="1"/>
    <col min="5" max="5" width="31.85546875" style="11" customWidth="1"/>
    <col min="6" max="6" width="18.85546875" style="11" customWidth="1"/>
    <col min="7" max="7" width="14.28515625" style="11" customWidth="1"/>
    <col min="8" max="8" width="25.7109375" style="11" customWidth="1"/>
    <col min="9" max="9" width="26.42578125" style="11" customWidth="1"/>
    <col min="10" max="10" width="29" style="20" customWidth="1"/>
    <col min="11" max="16384" width="9.140625" style="11"/>
  </cols>
  <sheetData>
    <row r="1" spans="1:10" s="35" customFormat="1" ht="25.9" customHeight="1" x14ac:dyDescent="0.25">
      <c r="A1" s="34" t="s">
        <v>4</v>
      </c>
      <c r="B1" s="34" t="s">
        <v>506</v>
      </c>
      <c r="C1" s="34" t="s">
        <v>507</v>
      </c>
      <c r="D1" s="34" t="s">
        <v>0</v>
      </c>
      <c r="E1" s="34" t="s">
        <v>3</v>
      </c>
      <c r="F1" s="34" t="s">
        <v>5</v>
      </c>
      <c r="G1" s="34" t="s">
        <v>6</v>
      </c>
      <c r="H1" s="34" t="s">
        <v>7</v>
      </c>
      <c r="I1" s="34" t="s">
        <v>8</v>
      </c>
      <c r="J1" s="34" t="s">
        <v>9</v>
      </c>
    </row>
    <row r="2" spans="1:10" x14ac:dyDescent="0.2">
      <c r="A2" s="11" t="s">
        <v>16</v>
      </c>
      <c r="B2" s="10">
        <v>1</v>
      </c>
      <c r="C2" s="11" t="s">
        <v>14</v>
      </c>
      <c r="D2" s="11">
        <v>1</v>
      </c>
      <c r="E2" s="11" t="s">
        <v>15</v>
      </c>
      <c r="F2" s="11" t="s">
        <v>17</v>
      </c>
      <c r="G2" s="11" t="s">
        <v>18</v>
      </c>
      <c r="J2" s="20">
        <v>45657</v>
      </c>
    </row>
    <row r="3" spans="1:10" ht="15" customHeight="1" x14ac:dyDescent="0.2">
      <c r="A3" s="11" t="s">
        <v>50</v>
      </c>
      <c r="B3" s="10" t="s">
        <v>528</v>
      </c>
      <c r="C3" s="11" t="s">
        <v>530</v>
      </c>
      <c r="D3" s="11">
        <v>10</v>
      </c>
      <c r="E3" s="11" t="s">
        <v>49</v>
      </c>
      <c r="F3" s="11" t="s">
        <v>51</v>
      </c>
      <c r="G3" s="4" t="s">
        <v>52</v>
      </c>
      <c r="J3" s="20">
        <v>45659</v>
      </c>
    </row>
    <row r="4" spans="1:10" x14ac:dyDescent="0.2">
      <c r="A4" s="11" t="s">
        <v>54</v>
      </c>
      <c r="B4" s="10" t="s">
        <v>528</v>
      </c>
      <c r="C4" s="11" t="s">
        <v>530</v>
      </c>
      <c r="D4" s="11">
        <v>11</v>
      </c>
      <c r="E4" s="11" t="s">
        <v>49</v>
      </c>
      <c r="F4" s="11" t="s">
        <v>55</v>
      </c>
      <c r="G4" s="11" t="s">
        <v>56</v>
      </c>
      <c r="J4" s="20">
        <v>45659</v>
      </c>
    </row>
    <row r="5" spans="1:10" s="21" customFormat="1" x14ac:dyDescent="0.2">
      <c r="A5" s="21" t="s">
        <v>145</v>
      </c>
      <c r="B5" s="10" t="s">
        <v>528</v>
      </c>
      <c r="C5" s="11" t="s">
        <v>530</v>
      </c>
      <c r="D5" s="21">
        <v>46</v>
      </c>
      <c r="E5" s="21" t="s">
        <v>15</v>
      </c>
      <c r="F5" s="21" t="s">
        <v>146</v>
      </c>
      <c r="G5" s="21" t="s">
        <v>147</v>
      </c>
      <c r="J5" s="20">
        <v>45659</v>
      </c>
    </row>
    <row r="6" spans="1:10" s="21" customFormat="1" x14ac:dyDescent="0.2">
      <c r="A6" s="21" t="s">
        <v>53</v>
      </c>
      <c r="B6" s="24" t="s">
        <v>529</v>
      </c>
      <c r="C6" s="21" t="s">
        <v>531</v>
      </c>
      <c r="D6" s="21">
        <v>47</v>
      </c>
      <c r="E6" s="21" t="s">
        <v>15</v>
      </c>
      <c r="F6" s="21" t="s">
        <v>149</v>
      </c>
      <c r="G6" s="21" t="s">
        <v>150</v>
      </c>
      <c r="J6" s="22">
        <v>45691</v>
      </c>
    </row>
    <row r="7" spans="1:10" x14ac:dyDescent="0.2">
      <c r="A7" s="11" t="s">
        <v>57</v>
      </c>
      <c r="B7" s="24" t="s">
        <v>529</v>
      </c>
      <c r="C7" s="21" t="s">
        <v>531</v>
      </c>
      <c r="D7" s="11">
        <v>12</v>
      </c>
      <c r="E7" s="11" t="s">
        <v>49</v>
      </c>
      <c r="F7" s="11" t="s">
        <v>58</v>
      </c>
      <c r="J7" s="22">
        <v>45691</v>
      </c>
    </row>
    <row r="8" spans="1:10" x14ac:dyDescent="0.2">
      <c r="A8" s="11" t="s">
        <v>59</v>
      </c>
      <c r="B8" s="24" t="s">
        <v>529</v>
      </c>
      <c r="C8" s="21" t="s">
        <v>531</v>
      </c>
      <c r="D8" s="11">
        <v>13</v>
      </c>
      <c r="E8" s="11" t="s">
        <v>49</v>
      </c>
      <c r="F8" s="11" t="s">
        <v>60</v>
      </c>
      <c r="J8" s="22">
        <v>45691</v>
      </c>
    </row>
    <row r="9" spans="1:10" s="21" customFormat="1" x14ac:dyDescent="0.2">
      <c r="A9" s="21" t="s">
        <v>164</v>
      </c>
      <c r="B9" s="24" t="s">
        <v>529</v>
      </c>
      <c r="C9" s="21" t="s">
        <v>531</v>
      </c>
      <c r="D9" s="21">
        <v>52</v>
      </c>
      <c r="E9" s="21" t="s">
        <v>45</v>
      </c>
      <c r="F9" s="21" t="s">
        <v>165</v>
      </c>
      <c r="G9" s="21" t="s">
        <v>166</v>
      </c>
      <c r="J9" s="22">
        <v>45691</v>
      </c>
    </row>
    <row r="10" spans="1:10" s="21" customFormat="1" x14ac:dyDescent="0.2">
      <c r="A10" s="21" t="s">
        <v>167</v>
      </c>
      <c r="B10" s="24" t="s">
        <v>529</v>
      </c>
      <c r="C10" s="21" t="s">
        <v>531</v>
      </c>
      <c r="D10" s="21">
        <v>53</v>
      </c>
      <c r="E10" s="21" t="s">
        <v>15</v>
      </c>
      <c r="F10" s="21" t="s">
        <v>168</v>
      </c>
      <c r="G10" s="21" t="s">
        <v>169</v>
      </c>
      <c r="J10" s="22">
        <v>45691</v>
      </c>
    </row>
    <row r="11" spans="1:10" x14ac:dyDescent="0.2">
      <c r="A11" s="11" t="s">
        <v>491</v>
      </c>
      <c r="B11" s="10">
        <v>3</v>
      </c>
      <c r="C11" s="11" t="s">
        <v>508</v>
      </c>
      <c r="D11" s="11">
        <v>152</v>
      </c>
      <c r="E11" s="11" t="s">
        <v>45</v>
      </c>
      <c r="F11" s="11" t="s">
        <v>492</v>
      </c>
      <c r="G11" s="11" t="s">
        <v>493</v>
      </c>
      <c r="J11" s="20">
        <v>45747</v>
      </c>
    </row>
    <row r="12" spans="1:10" x14ac:dyDescent="0.2">
      <c r="A12" s="11" t="s">
        <v>29</v>
      </c>
      <c r="B12" s="10">
        <v>4</v>
      </c>
      <c r="C12" s="11" t="s">
        <v>28</v>
      </c>
      <c r="D12" s="11">
        <v>4</v>
      </c>
      <c r="E12" s="11" t="s">
        <v>15</v>
      </c>
      <c r="F12" s="11" t="s">
        <v>30</v>
      </c>
      <c r="G12" s="11" t="s">
        <v>532</v>
      </c>
      <c r="J12" s="20">
        <v>45838</v>
      </c>
    </row>
    <row r="13" spans="1:10" x14ac:dyDescent="0.2">
      <c r="A13" s="11" t="s">
        <v>32</v>
      </c>
      <c r="B13" s="10">
        <v>4</v>
      </c>
      <c r="C13" s="11" t="s">
        <v>28</v>
      </c>
      <c r="D13" s="11">
        <v>5</v>
      </c>
      <c r="E13" s="11" t="s">
        <v>15</v>
      </c>
      <c r="F13" s="11" t="s">
        <v>33</v>
      </c>
      <c r="G13" s="11" t="s">
        <v>34</v>
      </c>
      <c r="I13" s="11" t="s">
        <v>35</v>
      </c>
      <c r="J13" s="20">
        <v>45838</v>
      </c>
    </row>
    <row r="14" spans="1:10" x14ac:dyDescent="0.2">
      <c r="A14" s="11" t="s">
        <v>36</v>
      </c>
      <c r="B14" s="10">
        <v>4</v>
      </c>
      <c r="C14" s="11" t="s">
        <v>28</v>
      </c>
      <c r="D14" s="11">
        <v>6</v>
      </c>
      <c r="E14" s="11" t="s">
        <v>15</v>
      </c>
      <c r="F14" s="11" t="s">
        <v>37</v>
      </c>
      <c r="G14" s="11" t="s">
        <v>509</v>
      </c>
      <c r="J14" s="20">
        <v>45838</v>
      </c>
    </row>
    <row r="15" spans="1:10" x14ac:dyDescent="0.2">
      <c r="A15" s="11" t="s">
        <v>39</v>
      </c>
      <c r="B15" s="10">
        <v>4</v>
      </c>
      <c r="C15" s="11" t="s">
        <v>28</v>
      </c>
      <c r="D15" s="11">
        <v>7</v>
      </c>
      <c r="E15" s="11" t="s">
        <v>15</v>
      </c>
      <c r="F15" s="11" t="s">
        <v>40</v>
      </c>
      <c r="G15" s="11" t="s">
        <v>41</v>
      </c>
      <c r="J15" s="20">
        <v>45838</v>
      </c>
    </row>
    <row r="16" spans="1:10" x14ac:dyDescent="0.2">
      <c r="A16" s="11" t="s">
        <v>151</v>
      </c>
      <c r="B16" s="10">
        <v>4</v>
      </c>
      <c r="C16" s="11" t="s">
        <v>28</v>
      </c>
      <c r="D16" s="11">
        <v>48</v>
      </c>
      <c r="E16" s="11" t="s">
        <v>15</v>
      </c>
      <c r="F16" s="11" t="s">
        <v>152</v>
      </c>
      <c r="G16" s="11" t="s">
        <v>153</v>
      </c>
      <c r="J16" s="20">
        <v>45838</v>
      </c>
    </row>
    <row r="17" spans="1:10" x14ac:dyDescent="0.2">
      <c r="A17" s="11" t="s">
        <v>154</v>
      </c>
      <c r="B17" s="10">
        <v>4</v>
      </c>
      <c r="C17" s="11" t="s">
        <v>28</v>
      </c>
      <c r="D17" s="11">
        <v>49</v>
      </c>
      <c r="E17" s="11" t="s">
        <v>15</v>
      </c>
      <c r="F17" s="11" t="s">
        <v>155</v>
      </c>
      <c r="G17" s="11" t="s">
        <v>156</v>
      </c>
      <c r="J17" s="20">
        <v>45838</v>
      </c>
    </row>
    <row r="18" spans="1:10" x14ac:dyDescent="0.2">
      <c r="A18" s="11" t="s">
        <v>200</v>
      </c>
      <c r="B18" s="10">
        <v>4</v>
      </c>
      <c r="C18" s="11" t="s">
        <v>28</v>
      </c>
      <c r="D18" s="11">
        <v>64</v>
      </c>
      <c r="E18" s="11" t="s">
        <v>15</v>
      </c>
      <c r="F18" s="11" t="s">
        <v>201</v>
      </c>
      <c r="G18" s="11" t="s">
        <v>202</v>
      </c>
      <c r="J18" s="20">
        <v>45838</v>
      </c>
    </row>
    <row r="19" spans="1:10" x14ac:dyDescent="0.2">
      <c r="A19" s="11" t="s">
        <v>217</v>
      </c>
      <c r="B19" s="10">
        <v>4</v>
      </c>
      <c r="C19" s="11" t="s">
        <v>28</v>
      </c>
      <c r="D19" s="11">
        <v>68</v>
      </c>
      <c r="E19" s="11" t="s">
        <v>45</v>
      </c>
      <c r="F19" s="11" t="s">
        <v>218</v>
      </c>
      <c r="G19" s="11" t="s">
        <v>219</v>
      </c>
      <c r="J19" s="20">
        <v>45838</v>
      </c>
    </row>
    <row r="20" spans="1:10" x14ac:dyDescent="0.2">
      <c r="A20" s="11" t="s">
        <v>476</v>
      </c>
      <c r="B20" s="10">
        <v>4</v>
      </c>
      <c r="C20" s="11" t="s">
        <v>28</v>
      </c>
      <c r="D20" s="11">
        <v>148</v>
      </c>
      <c r="E20" s="11" t="s">
        <v>527</v>
      </c>
      <c r="F20" s="11" t="s">
        <v>477</v>
      </c>
      <c r="G20" s="11" t="s">
        <v>478</v>
      </c>
      <c r="J20" s="20">
        <v>45838</v>
      </c>
    </row>
    <row r="21" spans="1:10" x14ac:dyDescent="0.2">
      <c r="A21" s="11" t="s">
        <v>479</v>
      </c>
      <c r="B21" s="10">
        <v>4</v>
      </c>
      <c r="C21" s="11" t="s">
        <v>28</v>
      </c>
      <c r="D21" s="11">
        <v>149</v>
      </c>
      <c r="E21" s="11" t="s">
        <v>527</v>
      </c>
      <c r="F21" s="11" t="s">
        <v>480</v>
      </c>
      <c r="G21" s="11" t="s">
        <v>481</v>
      </c>
      <c r="J21" s="20">
        <v>45838</v>
      </c>
    </row>
    <row r="22" spans="1:10" x14ac:dyDescent="0.2">
      <c r="A22" s="11" t="s">
        <v>482</v>
      </c>
      <c r="B22" s="10">
        <v>4</v>
      </c>
      <c r="C22" s="11" t="s">
        <v>28</v>
      </c>
      <c r="D22" s="11">
        <v>150</v>
      </c>
      <c r="E22" s="11" t="s">
        <v>527</v>
      </c>
      <c r="F22" s="11" t="s">
        <v>483</v>
      </c>
      <c r="G22" s="11" t="s">
        <v>484</v>
      </c>
      <c r="J22" s="20">
        <v>45838</v>
      </c>
    </row>
    <row r="23" spans="1:10" x14ac:dyDescent="0.2">
      <c r="A23" s="11" t="s">
        <v>485</v>
      </c>
      <c r="B23" s="10">
        <v>4</v>
      </c>
      <c r="C23" s="11" t="s">
        <v>28</v>
      </c>
      <c r="D23" s="11">
        <v>151</v>
      </c>
      <c r="E23" s="11" t="s">
        <v>527</v>
      </c>
      <c r="F23" s="11" t="s">
        <v>486</v>
      </c>
      <c r="G23" s="11" t="s">
        <v>487</v>
      </c>
      <c r="J23" s="20">
        <v>45838</v>
      </c>
    </row>
    <row r="24" spans="1:10" x14ac:dyDescent="0.2">
      <c r="A24" s="21" t="s">
        <v>53</v>
      </c>
      <c r="B24" s="24">
        <v>5</v>
      </c>
      <c r="C24" s="21" t="s">
        <v>510</v>
      </c>
      <c r="D24" s="21">
        <v>47</v>
      </c>
      <c r="E24" s="21" t="s">
        <v>15</v>
      </c>
      <c r="F24" s="21" t="s">
        <v>149</v>
      </c>
      <c r="G24" s="21" t="s">
        <v>150</v>
      </c>
      <c r="H24" s="21"/>
      <c r="I24" s="21"/>
      <c r="J24" s="22">
        <v>45930</v>
      </c>
    </row>
    <row r="25" spans="1:10" x14ac:dyDescent="0.2">
      <c r="A25" s="21" t="s">
        <v>164</v>
      </c>
      <c r="B25" s="24">
        <v>5</v>
      </c>
      <c r="C25" s="21" t="s">
        <v>510</v>
      </c>
      <c r="D25" s="21">
        <v>52</v>
      </c>
      <c r="E25" s="21" t="s">
        <v>15</v>
      </c>
      <c r="F25" s="21" t="s">
        <v>165</v>
      </c>
      <c r="G25" s="21" t="s">
        <v>166</v>
      </c>
      <c r="H25" s="21"/>
      <c r="I25" s="21"/>
      <c r="J25" s="22">
        <v>45930</v>
      </c>
    </row>
    <row r="26" spans="1:10" x14ac:dyDescent="0.2">
      <c r="A26" s="21" t="s">
        <v>167</v>
      </c>
      <c r="B26" s="24">
        <v>5</v>
      </c>
      <c r="C26" s="21" t="s">
        <v>510</v>
      </c>
      <c r="D26" s="21">
        <v>53</v>
      </c>
      <c r="E26" s="21" t="s">
        <v>15</v>
      </c>
      <c r="F26" s="21" t="s">
        <v>168</v>
      </c>
      <c r="G26" s="21" t="s">
        <v>169</v>
      </c>
      <c r="H26" s="21"/>
      <c r="I26" s="21"/>
      <c r="J26" s="22">
        <v>45930</v>
      </c>
    </row>
    <row r="27" spans="1:10" x14ac:dyDescent="0.2">
      <c r="A27" s="11" t="s">
        <v>272</v>
      </c>
      <c r="B27" s="10">
        <v>5</v>
      </c>
      <c r="C27" s="21" t="s">
        <v>510</v>
      </c>
      <c r="D27" s="11">
        <v>84</v>
      </c>
      <c r="E27" s="11" t="s">
        <v>258</v>
      </c>
      <c r="F27" s="11" t="s">
        <v>273</v>
      </c>
      <c r="G27" s="11" t="s">
        <v>274</v>
      </c>
      <c r="J27" s="20">
        <v>45930</v>
      </c>
    </row>
    <row r="28" spans="1:10" x14ac:dyDescent="0.2">
      <c r="A28" s="11" t="s">
        <v>307</v>
      </c>
      <c r="B28" s="10">
        <v>5</v>
      </c>
      <c r="C28" s="21" t="s">
        <v>510</v>
      </c>
      <c r="D28" s="11">
        <v>95</v>
      </c>
      <c r="E28" s="11" t="s">
        <v>306</v>
      </c>
      <c r="F28" s="11" t="s">
        <v>308</v>
      </c>
      <c r="G28" s="11" t="s">
        <v>309</v>
      </c>
      <c r="J28" s="20">
        <v>45930</v>
      </c>
    </row>
    <row r="29" spans="1:10" x14ac:dyDescent="0.2">
      <c r="A29" s="11" t="s">
        <v>310</v>
      </c>
      <c r="B29" s="10">
        <v>5</v>
      </c>
      <c r="C29" s="21" t="s">
        <v>510</v>
      </c>
      <c r="D29" s="11">
        <v>96</v>
      </c>
      <c r="E29" s="11" t="s">
        <v>306</v>
      </c>
      <c r="F29" s="11" t="s">
        <v>311</v>
      </c>
      <c r="G29" s="11" t="s">
        <v>312</v>
      </c>
      <c r="J29" s="20">
        <v>45930</v>
      </c>
    </row>
    <row r="30" spans="1:10" x14ac:dyDescent="0.2">
      <c r="A30" s="11" t="s">
        <v>317</v>
      </c>
      <c r="B30" s="10">
        <v>5</v>
      </c>
      <c r="C30" s="21" t="s">
        <v>510</v>
      </c>
      <c r="D30" s="11">
        <v>98</v>
      </c>
      <c r="E30" s="11" t="s">
        <v>316</v>
      </c>
      <c r="F30" s="11" t="s">
        <v>318</v>
      </c>
      <c r="G30" s="11" t="s">
        <v>319</v>
      </c>
      <c r="J30" s="20">
        <v>45930</v>
      </c>
    </row>
    <row r="31" spans="1:10" x14ac:dyDescent="0.2">
      <c r="A31" s="11" t="s">
        <v>321</v>
      </c>
      <c r="B31" s="10">
        <v>5</v>
      </c>
      <c r="C31" s="21" t="s">
        <v>510</v>
      </c>
      <c r="D31" s="11">
        <v>99</v>
      </c>
      <c r="E31" s="11" t="s">
        <v>316</v>
      </c>
      <c r="F31" s="11" t="s">
        <v>322</v>
      </c>
      <c r="G31" s="11" t="s">
        <v>323</v>
      </c>
      <c r="I31" s="11" t="s">
        <v>324</v>
      </c>
      <c r="J31" s="20">
        <v>45930</v>
      </c>
    </row>
    <row r="32" spans="1:10" x14ac:dyDescent="0.2">
      <c r="A32" s="11" t="s">
        <v>325</v>
      </c>
      <c r="B32" s="10">
        <v>5</v>
      </c>
      <c r="C32" s="21" t="s">
        <v>510</v>
      </c>
      <c r="D32" s="11">
        <v>100</v>
      </c>
      <c r="E32" s="11" t="s">
        <v>316</v>
      </c>
      <c r="F32" s="11" t="s">
        <v>326</v>
      </c>
      <c r="G32" s="11" t="s">
        <v>327</v>
      </c>
      <c r="J32" s="20">
        <v>45930</v>
      </c>
    </row>
    <row r="33" spans="1:10" s="21" customFormat="1" x14ac:dyDescent="0.2">
      <c r="A33" s="11" t="s">
        <v>329</v>
      </c>
      <c r="B33" s="10">
        <v>5</v>
      </c>
      <c r="C33" s="21" t="s">
        <v>510</v>
      </c>
      <c r="D33" s="11">
        <v>101</v>
      </c>
      <c r="E33" s="11" t="s">
        <v>328</v>
      </c>
      <c r="F33" s="11" t="s">
        <v>330</v>
      </c>
      <c r="G33" s="11" t="s">
        <v>331</v>
      </c>
      <c r="H33" s="11"/>
      <c r="I33" s="11"/>
      <c r="J33" s="20">
        <v>45930</v>
      </c>
    </row>
    <row r="34" spans="1:10" s="21" customFormat="1" x14ac:dyDescent="0.2">
      <c r="A34" s="11" t="s">
        <v>332</v>
      </c>
      <c r="B34" s="10">
        <v>5</v>
      </c>
      <c r="C34" s="21" t="s">
        <v>510</v>
      </c>
      <c r="D34" s="11">
        <v>102</v>
      </c>
      <c r="E34" s="11" t="s">
        <v>328</v>
      </c>
      <c r="F34" s="11" t="s">
        <v>333</v>
      </c>
      <c r="G34" s="11" t="s">
        <v>334</v>
      </c>
      <c r="H34" s="11"/>
      <c r="I34" s="11"/>
      <c r="J34" s="20">
        <v>45930</v>
      </c>
    </row>
    <row r="35" spans="1:10" s="21" customFormat="1" x14ac:dyDescent="0.2">
      <c r="A35" s="11" t="s">
        <v>335</v>
      </c>
      <c r="B35" s="10">
        <v>5</v>
      </c>
      <c r="C35" s="21" t="s">
        <v>510</v>
      </c>
      <c r="D35" s="11">
        <v>103</v>
      </c>
      <c r="E35" s="11" t="s">
        <v>328</v>
      </c>
      <c r="F35" s="11" t="s">
        <v>336</v>
      </c>
      <c r="G35" s="11" t="s">
        <v>337</v>
      </c>
      <c r="H35" s="11"/>
      <c r="I35" s="11"/>
      <c r="J35" s="20">
        <v>45930</v>
      </c>
    </row>
    <row r="36" spans="1:10" x14ac:dyDescent="0.2">
      <c r="A36" s="11" t="s">
        <v>161</v>
      </c>
      <c r="B36" s="10">
        <v>6</v>
      </c>
      <c r="C36" s="11" t="s">
        <v>160</v>
      </c>
      <c r="D36" s="11">
        <v>51</v>
      </c>
      <c r="E36" s="11" t="s">
        <v>15</v>
      </c>
      <c r="F36" s="11" t="s">
        <v>162</v>
      </c>
      <c r="G36" s="11" t="s">
        <v>163</v>
      </c>
      <c r="J36" s="20">
        <v>45930</v>
      </c>
    </row>
    <row r="37" spans="1:10" x14ac:dyDescent="0.2">
      <c r="A37" s="11" t="s">
        <v>170</v>
      </c>
      <c r="B37" s="10">
        <v>6</v>
      </c>
      <c r="C37" s="11" t="s">
        <v>160</v>
      </c>
      <c r="D37" s="11">
        <v>54</v>
      </c>
      <c r="E37" s="11" t="s">
        <v>15</v>
      </c>
      <c r="F37" s="11" t="s">
        <v>171</v>
      </c>
      <c r="G37" s="11" t="s">
        <v>172</v>
      </c>
      <c r="J37" s="20">
        <v>45930</v>
      </c>
    </row>
    <row r="38" spans="1:10" x14ac:dyDescent="0.2">
      <c r="A38" s="11" t="s">
        <v>173</v>
      </c>
      <c r="B38" s="10">
        <v>6</v>
      </c>
      <c r="C38" s="11" t="s">
        <v>160</v>
      </c>
      <c r="D38" s="11">
        <v>55</v>
      </c>
      <c r="E38" s="11" t="s">
        <v>15</v>
      </c>
      <c r="F38" s="11" t="s">
        <v>174</v>
      </c>
      <c r="G38" s="11" t="s">
        <v>175</v>
      </c>
      <c r="J38" s="20">
        <v>45930</v>
      </c>
    </row>
    <row r="39" spans="1:10" x14ac:dyDescent="0.2">
      <c r="A39" s="11" t="s">
        <v>176</v>
      </c>
      <c r="B39" s="10">
        <v>6</v>
      </c>
      <c r="C39" s="11" t="s">
        <v>160</v>
      </c>
      <c r="D39" s="11">
        <v>56</v>
      </c>
      <c r="E39" s="11" t="s">
        <v>15</v>
      </c>
      <c r="F39" s="11" t="s">
        <v>177</v>
      </c>
      <c r="G39" s="11" t="s">
        <v>178</v>
      </c>
      <c r="J39" s="20">
        <v>45930</v>
      </c>
    </row>
    <row r="40" spans="1:10" x14ac:dyDescent="0.2">
      <c r="A40" s="11" t="s">
        <v>179</v>
      </c>
      <c r="B40" s="10">
        <v>6</v>
      </c>
      <c r="C40" s="11" t="s">
        <v>160</v>
      </c>
      <c r="D40" s="11">
        <v>57</v>
      </c>
      <c r="E40" s="11" t="s">
        <v>15</v>
      </c>
      <c r="F40" s="11" t="s">
        <v>180</v>
      </c>
      <c r="G40" s="11" t="s">
        <v>181</v>
      </c>
      <c r="J40" s="20">
        <v>45930</v>
      </c>
    </row>
    <row r="41" spans="1:10" x14ac:dyDescent="0.2">
      <c r="A41" s="11" t="s">
        <v>182</v>
      </c>
      <c r="B41" s="10">
        <v>6</v>
      </c>
      <c r="C41" s="11" t="s">
        <v>160</v>
      </c>
      <c r="D41" s="11">
        <v>58</v>
      </c>
      <c r="E41" s="11" t="s">
        <v>15</v>
      </c>
      <c r="F41" s="11" t="s">
        <v>183</v>
      </c>
      <c r="G41" s="11" t="s">
        <v>512</v>
      </c>
      <c r="J41" s="20">
        <v>45930</v>
      </c>
    </row>
    <row r="42" spans="1:10" x14ac:dyDescent="0.2">
      <c r="A42" s="11" t="s">
        <v>185</v>
      </c>
      <c r="B42" s="10">
        <v>6</v>
      </c>
      <c r="C42" s="11" t="s">
        <v>160</v>
      </c>
      <c r="D42" s="11">
        <v>59</v>
      </c>
      <c r="E42" s="11" t="s">
        <v>15</v>
      </c>
      <c r="F42" s="11" t="s">
        <v>186</v>
      </c>
      <c r="G42" s="11" t="s">
        <v>187</v>
      </c>
      <c r="J42" s="20">
        <v>45930</v>
      </c>
    </row>
    <row r="43" spans="1:10" x14ac:dyDescent="0.2">
      <c r="A43" s="11" t="s">
        <v>191</v>
      </c>
      <c r="B43" s="10">
        <v>6</v>
      </c>
      <c r="C43" s="11" t="s">
        <v>160</v>
      </c>
      <c r="D43" s="11">
        <v>61</v>
      </c>
      <c r="E43" s="11" t="s">
        <v>15</v>
      </c>
      <c r="F43" s="11" t="s">
        <v>192</v>
      </c>
      <c r="G43" s="11" t="s">
        <v>193</v>
      </c>
      <c r="J43" s="20">
        <v>45930</v>
      </c>
    </row>
    <row r="44" spans="1:10" x14ac:dyDescent="0.2">
      <c r="A44" s="11" t="s">
        <v>194</v>
      </c>
      <c r="B44" s="10">
        <v>6</v>
      </c>
      <c r="C44" s="11" t="s">
        <v>160</v>
      </c>
      <c r="D44" s="11">
        <v>62</v>
      </c>
      <c r="E44" s="11" t="s">
        <v>15</v>
      </c>
      <c r="F44" s="11" t="s">
        <v>195</v>
      </c>
      <c r="G44" s="11" t="s">
        <v>196</v>
      </c>
      <c r="J44" s="20">
        <v>45930</v>
      </c>
    </row>
    <row r="45" spans="1:10" x14ac:dyDescent="0.2">
      <c r="A45" s="11" t="s">
        <v>197</v>
      </c>
      <c r="B45" s="10">
        <v>6</v>
      </c>
      <c r="C45" s="11" t="s">
        <v>160</v>
      </c>
      <c r="D45" s="11">
        <v>63</v>
      </c>
      <c r="E45" s="11" t="s">
        <v>15</v>
      </c>
      <c r="F45" s="11" t="s">
        <v>198</v>
      </c>
      <c r="G45" s="11" t="s">
        <v>199</v>
      </c>
      <c r="J45" s="20">
        <v>45930</v>
      </c>
    </row>
    <row r="46" spans="1:10" x14ac:dyDescent="0.2">
      <c r="A46" s="11" t="s">
        <v>259</v>
      </c>
      <c r="B46" s="10">
        <v>6</v>
      </c>
      <c r="C46" s="11" t="s">
        <v>160</v>
      </c>
      <c r="D46" s="11">
        <v>80</v>
      </c>
      <c r="E46" s="11" t="s">
        <v>258</v>
      </c>
      <c r="F46" s="11" t="s">
        <v>260</v>
      </c>
      <c r="G46" s="11" t="s">
        <v>261</v>
      </c>
      <c r="J46" s="20">
        <v>45930</v>
      </c>
    </row>
    <row r="47" spans="1:10" x14ac:dyDescent="0.2">
      <c r="A47" s="11" t="s">
        <v>262</v>
      </c>
      <c r="B47" s="10">
        <v>6</v>
      </c>
      <c r="C47" s="11" t="s">
        <v>160</v>
      </c>
      <c r="D47" s="11">
        <v>81</v>
      </c>
      <c r="E47" s="11" t="s">
        <v>258</v>
      </c>
      <c r="F47" s="11" t="s">
        <v>263</v>
      </c>
      <c r="G47" s="11" t="s">
        <v>264</v>
      </c>
      <c r="J47" s="20">
        <v>45930</v>
      </c>
    </row>
    <row r="48" spans="1:10" x14ac:dyDescent="0.2">
      <c r="A48" s="11" t="s">
        <v>265</v>
      </c>
      <c r="B48" s="10">
        <v>6</v>
      </c>
      <c r="C48" s="11" t="s">
        <v>160</v>
      </c>
      <c r="D48" s="11">
        <v>82</v>
      </c>
      <c r="E48" s="11" t="s">
        <v>258</v>
      </c>
      <c r="F48" s="11" t="s">
        <v>266</v>
      </c>
      <c r="G48" s="11" t="s">
        <v>267</v>
      </c>
      <c r="J48" s="20">
        <v>45930</v>
      </c>
    </row>
    <row r="49" spans="1:10" x14ac:dyDescent="0.2">
      <c r="A49" s="11" t="s">
        <v>268</v>
      </c>
      <c r="B49" s="10">
        <v>6</v>
      </c>
      <c r="C49" s="11" t="s">
        <v>160</v>
      </c>
      <c r="D49" s="11">
        <v>83</v>
      </c>
      <c r="E49" s="11" t="s">
        <v>258</v>
      </c>
      <c r="F49" s="11" t="s">
        <v>269</v>
      </c>
      <c r="G49" s="11" t="s">
        <v>270</v>
      </c>
      <c r="J49" s="20">
        <v>45930</v>
      </c>
    </row>
    <row r="50" spans="1:10" x14ac:dyDescent="0.2">
      <c r="A50" s="11" t="s">
        <v>275</v>
      </c>
      <c r="B50" s="10">
        <v>6</v>
      </c>
      <c r="C50" s="11" t="s">
        <v>160</v>
      </c>
      <c r="D50" s="11">
        <v>85</v>
      </c>
      <c r="E50" s="11" t="s">
        <v>258</v>
      </c>
      <c r="F50" s="11" t="s">
        <v>276</v>
      </c>
      <c r="G50" s="11" t="s">
        <v>277</v>
      </c>
      <c r="J50" s="20">
        <v>45930</v>
      </c>
    </row>
    <row r="51" spans="1:10" x14ac:dyDescent="0.2">
      <c r="A51" s="11" t="s">
        <v>278</v>
      </c>
      <c r="B51" s="10">
        <v>6</v>
      </c>
      <c r="C51" s="11" t="s">
        <v>160</v>
      </c>
      <c r="D51" s="11">
        <v>86</v>
      </c>
      <c r="E51" s="11" t="s">
        <v>258</v>
      </c>
      <c r="F51" s="11" t="s">
        <v>279</v>
      </c>
      <c r="G51" s="11" t="s">
        <v>280</v>
      </c>
      <c r="J51" s="20">
        <v>45930</v>
      </c>
    </row>
    <row r="52" spans="1:10" x14ac:dyDescent="0.2">
      <c r="A52" s="11" t="s">
        <v>281</v>
      </c>
      <c r="B52" s="10">
        <v>6</v>
      </c>
      <c r="C52" s="11" t="s">
        <v>160</v>
      </c>
      <c r="D52" s="11">
        <v>87</v>
      </c>
      <c r="E52" s="11" t="s">
        <v>258</v>
      </c>
      <c r="F52" s="11" t="s">
        <v>282</v>
      </c>
      <c r="G52" s="11" t="s">
        <v>283</v>
      </c>
      <c r="J52" s="20">
        <v>45930</v>
      </c>
    </row>
    <row r="53" spans="1:10" x14ac:dyDescent="0.2">
      <c r="A53" s="11" t="s">
        <v>284</v>
      </c>
      <c r="B53" s="10">
        <v>6</v>
      </c>
      <c r="C53" s="11" t="s">
        <v>160</v>
      </c>
      <c r="D53" s="11">
        <v>88</v>
      </c>
      <c r="E53" s="11" t="s">
        <v>258</v>
      </c>
      <c r="F53" s="11" t="s">
        <v>285</v>
      </c>
      <c r="G53" s="11" t="s">
        <v>286</v>
      </c>
      <c r="J53" s="20">
        <v>45930</v>
      </c>
    </row>
    <row r="54" spans="1:10" x14ac:dyDescent="0.2">
      <c r="A54" s="11" t="s">
        <v>288</v>
      </c>
      <c r="B54" s="10">
        <v>6</v>
      </c>
      <c r="C54" s="11" t="s">
        <v>160</v>
      </c>
      <c r="D54" s="11">
        <v>89</v>
      </c>
      <c r="E54" s="11" t="s">
        <v>258</v>
      </c>
      <c r="F54" s="11" t="s">
        <v>511</v>
      </c>
      <c r="G54" s="11" t="s">
        <v>290</v>
      </c>
      <c r="J54" s="20">
        <v>45930</v>
      </c>
    </row>
    <row r="55" spans="1:10" x14ac:dyDescent="0.2">
      <c r="A55" s="11" t="s">
        <v>291</v>
      </c>
      <c r="B55" s="10">
        <v>6</v>
      </c>
      <c r="C55" s="11" t="s">
        <v>160</v>
      </c>
      <c r="D55" s="11">
        <v>90</v>
      </c>
      <c r="E55" s="11" t="s">
        <v>258</v>
      </c>
      <c r="F55" s="11" t="s">
        <v>292</v>
      </c>
      <c r="G55" s="11" t="s">
        <v>293</v>
      </c>
      <c r="J55" s="20">
        <v>45930</v>
      </c>
    </row>
    <row r="56" spans="1:10" x14ac:dyDescent="0.2">
      <c r="A56" s="11" t="s">
        <v>294</v>
      </c>
      <c r="B56" s="10">
        <v>6</v>
      </c>
      <c r="C56" s="11" t="s">
        <v>160</v>
      </c>
      <c r="D56" s="11">
        <v>91</v>
      </c>
      <c r="E56" s="11" t="s">
        <v>258</v>
      </c>
      <c r="F56" s="11" t="s">
        <v>295</v>
      </c>
      <c r="G56" s="11" t="s">
        <v>296</v>
      </c>
      <c r="J56" s="20">
        <v>45930</v>
      </c>
    </row>
    <row r="57" spans="1:10" x14ac:dyDescent="0.2">
      <c r="A57" s="11" t="s">
        <v>297</v>
      </c>
      <c r="B57" s="10">
        <v>6</v>
      </c>
      <c r="C57" s="11" t="s">
        <v>160</v>
      </c>
      <c r="D57" s="11">
        <v>92</v>
      </c>
      <c r="E57" s="11" t="s">
        <v>258</v>
      </c>
      <c r="F57" s="11" t="s">
        <v>298</v>
      </c>
      <c r="G57" s="11" t="s">
        <v>299</v>
      </c>
      <c r="J57" s="20">
        <v>45930</v>
      </c>
    </row>
    <row r="58" spans="1:10" x14ac:dyDescent="0.2">
      <c r="A58" s="11" t="s">
        <v>300</v>
      </c>
      <c r="B58" s="10">
        <v>6</v>
      </c>
      <c r="C58" s="11" t="s">
        <v>160</v>
      </c>
      <c r="D58" s="11">
        <v>93</v>
      </c>
      <c r="E58" s="11" t="s">
        <v>258</v>
      </c>
      <c r="F58" s="11" t="s">
        <v>301</v>
      </c>
      <c r="G58" s="11" t="s">
        <v>302</v>
      </c>
      <c r="J58" s="20">
        <v>45930</v>
      </c>
    </row>
    <row r="59" spans="1:10" x14ac:dyDescent="0.2">
      <c r="A59" s="11" t="s">
        <v>313</v>
      </c>
      <c r="B59" s="10">
        <v>6</v>
      </c>
      <c r="C59" s="11" t="s">
        <v>160</v>
      </c>
      <c r="D59" s="11">
        <v>97</v>
      </c>
      <c r="E59" s="11" t="s">
        <v>258</v>
      </c>
      <c r="F59" s="11" t="s">
        <v>314</v>
      </c>
      <c r="G59" s="11" t="s">
        <v>315</v>
      </c>
      <c r="J59" s="20">
        <v>45930</v>
      </c>
    </row>
    <row r="60" spans="1:10" x14ac:dyDescent="0.2">
      <c r="A60" s="11" t="s">
        <v>367</v>
      </c>
      <c r="B60" s="10">
        <v>6</v>
      </c>
      <c r="C60" s="11" t="s">
        <v>160</v>
      </c>
      <c r="D60" s="11">
        <v>112</v>
      </c>
      <c r="E60" s="11" t="s">
        <v>258</v>
      </c>
      <c r="F60" s="11" t="s">
        <v>368</v>
      </c>
      <c r="G60" s="11" t="s">
        <v>369</v>
      </c>
      <c r="J60" s="20">
        <v>45930</v>
      </c>
    </row>
    <row r="61" spans="1:10" x14ac:dyDescent="0.2">
      <c r="A61" s="11" t="s">
        <v>84</v>
      </c>
      <c r="B61" s="10" t="s">
        <v>533</v>
      </c>
      <c r="C61" s="11" t="s">
        <v>535</v>
      </c>
      <c r="D61" s="11">
        <v>22</v>
      </c>
      <c r="E61" s="11" t="s">
        <v>83</v>
      </c>
      <c r="F61" s="11" t="s">
        <v>85</v>
      </c>
      <c r="G61" s="11" t="s">
        <v>86</v>
      </c>
      <c r="J61" s="20">
        <v>45989</v>
      </c>
    </row>
    <row r="62" spans="1:10" x14ac:dyDescent="0.2">
      <c r="A62" s="11" t="s">
        <v>87</v>
      </c>
      <c r="B62" s="10" t="s">
        <v>533</v>
      </c>
      <c r="C62" s="11" t="s">
        <v>535</v>
      </c>
      <c r="D62" s="11">
        <v>23</v>
      </c>
      <c r="E62" s="11" t="s">
        <v>83</v>
      </c>
      <c r="F62" s="11" t="s">
        <v>88</v>
      </c>
      <c r="G62" s="11" t="s">
        <v>89</v>
      </c>
      <c r="J62" s="20">
        <v>45989</v>
      </c>
    </row>
    <row r="63" spans="1:10" x14ac:dyDescent="0.2">
      <c r="A63" s="11" t="s">
        <v>104</v>
      </c>
      <c r="B63" s="10" t="s">
        <v>533</v>
      </c>
      <c r="C63" s="11" t="s">
        <v>535</v>
      </c>
      <c r="D63" s="11">
        <v>30</v>
      </c>
      <c r="E63" s="11" t="s">
        <v>513</v>
      </c>
      <c r="F63" s="11" t="s">
        <v>105</v>
      </c>
      <c r="G63" s="11" t="s">
        <v>514</v>
      </c>
      <c r="J63" s="20">
        <v>45989</v>
      </c>
    </row>
    <row r="64" spans="1:10" x14ac:dyDescent="0.2">
      <c r="A64" s="11" t="s">
        <v>107</v>
      </c>
      <c r="B64" s="10" t="s">
        <v>533</v>
      </c>
      <c r="C64" s="11" t="s">
        <v>535</v>
      </c>
      <c r="D64" s="11">
        <v>31</v>
      </c>
      <c r="E64" s="11" t="s">
        <v>513</v>
      </c>
      <c r="F64" s="11" t="s">
        <v>108</v>
      </c>
      <c r="G64" s="11" t="s">
        <v>109</v>
      </c>
      <c r="J64" s="20">
        <v>45989</v>
      </c>
    </row>
    <row r="65" spans="1:10" x14ac:dyDescent="0.2">
      <c r="A65" s="21" t="s">
        <v>145</v>
      </c>
      <c r="B65" s="24" t="s">
        <v>533</v>
      </c>
      <c r="C65" s="11" t="s">
        <v>535</v>
      </c>
      <c r="D65" s="21">
        <v>46</v>
      </c>
      <c r="E65" s="21" t="s">
        <v>15</v>
      </c>
      <c r="F65" s="21" t="s">
        <v>146</v>
      </c>
      <c r="G65" s="21" t="s">
        <v>147</v>
      </c>
      <c r="H65" s="21"/>
      <c r="I65" s="21"/>
      <c r="J65" s="20">
        <v>45989</v>
      </c>
    </row>
    <row r="66" spans="1:10" x14ac:dyDescent="0.2">
      <c r="A66" s="11" t="s">
        <v>90</v>
      </c>
      <c r="B66" s="10" t="s">
        <v>534</v>
      </c>
      <c r="C66" s="11" t="s">
        <v>536</v>
      </c>
      <c r="D66" s="11">
        <v>24</v>
      </c>
      <c r="E66" s="11" t="s">
        <v>83</v>
      </c>
      <c r="F66" s="11" t="s">
        <v>91</v>
      </c>
      <c r="J66" s="20">
        <v>46022</v>
      </c>
    </row>
    <row r="67" spans="1:10" x14ac:dyDescent="0.2">
      <c r="A67" s="11" t="s">
        <v>92</v>
      </c>
      <c r="B67" s="10" t="s">
        <v>534</v>
      </c>
      <c r="C67" s="11" t="s">
        <v>536</v>
      </c>
      <c r="D67" s="11">
        <v>25</v>
      </c>
      <c r="E67" s="11" t="s">
        <v>83</v>
      </c>
      <c r="F67" s="11" t="s">
        <v>93</v>
      </c>
      <c r="J67" s="20">
        <v>46022</v>
      </c>
    </row>
    <row r="68" spans="1:10" x14ac:dyDescent="0.2">
      <c r="A68" s="11" t="s">
        <v>110</v>
      </c>
      <c r="B68" s="10" t="s">
        <v>534</v>
      </c>
      <c r="C68" s="11" t="s">
        <v>536</v>
      </c>
      <c r="D68" s="11">
        <v>32</v>
      </c>
      <c r="E68" s="11" t="s">
        <v>513</v>
      </c>
      <c r="F68" s="11" t="s">
        <v>111</v>
      </c>
      <c r="J68" s="20">
        <v>46022</v>
      </c>
    </row>
    <row r="69" spans="1:10" x14ac:dyDescent="0.2">
      <c r="A69" s="11" t="s">
        <v>112</v>
      </c>
      <c r="B69" s="10" t="s">
        <v>534</v>
      </c>
      <c r="C69" s="11" t="s">
        <v>536</v>
      </c>
      <c r="D69" s="11">
        <v>33</v>
      </c>
      <c r="E69" s="11" t="s">
        <v>513</v>
      </c>
      <c r="F69" s="11" t="s">
        <v>113</v>
      </c>
      <c r="J69" s="20">
        <v>46022</v>
      </c>
    </row>
    <row r="70" spans="1:10" x14ac:dyDescent="0.2">
      <c r="A70" s="21" t="s">
        <v>164</v>
      </c>
      <c r="B70" s="10" t="s">
        <v>534</v>
      </c>
      <c r="C70" s="11" t="s">
        <v>536</v>
      </c>
      <c r="D70" s="21">
        <v>52</v>
      </c>
      <c r="E70" s="21" t="s">
        <v>45</v>
      </c>
      <c r="F70" s="21" t="s">
        <v>165</v>
      </c>
      <c r="G70" s="21" t="s">
        <v>166</v>
      </c>
      <c r="H70" s="21"/>
      <c r="I70" s="21"/>
      <c r="J70" s="22">
        <v>46022</v>
      </c>
    </row>
    <row r="71" spans="1:10" x14ac:dyDescent="0.2">
      <c r="A71" s="21" t="s">
        <v>167</v>
      </c>
      <c r="B71" s="10" t="s">
        <v>534</v>
      </c>
      <c r="C71" s="11" t="s">
        <v>536</v>
      </c>
      <c r="D71" s="21">
        <v>53</v>
      </c>
      <c r="E71" s="21" t="s">
        <v>15</v>
      </c>
      <c r="F71" s="21" t="s">
        <v>168</v>
      </c>
      <c r="G71" s="21" t="s">
        <v>169</v>
      </c>
      <c r="H71" s="21"/>
      <c r="I71" s="21"/>
      <c r="J71" s="22">
        <v>46022</v>
      </c>
    </row>
    <row r="72" spans="1:10" x14ac:dyDescent="0.2">
      <c r="A72" s="11" t="s">
        <v>303</v>
      </c>
      <c r="B72" s="10" t="s">
        <v>534</v>
      </c>
      <c r="C72" s="11" t="s">
        <v>536</v>
      </c>
      <c r="D72" s="11">
        <v>94</v>
      </c>
      <c r="E72" s="11" t="s">
        <v>258</v>
      </c>
      <c r="F72" s="11" t="s">
        <v>304</v>
      </c>
      <c r="G72" s="11" t="s">
        <v>305</v>
      </c>
      <c r="J72" s="20">
        <v>46022</v>
      </c>
    </row>
    <row r="73" spans="1:10" x14ac:dyDescent="0.2">
      <c r="A73" s="11" t="s">
        <v>342</v>
      </c>
      <c r="B73" s="10" t="s">
        <v>534</v>
      </c>
      <c r="C73" s="11" t="s">
        <v>536</v>
      </c>
      <c r="D73" s="11">
        <v>105</v>
      </c>
      <c r="E73" s="11" t="s">
        <v>341</v>
      </c>
      <c r="F73" s="11" t="s">
        <v>343</v>
      </c>
      <c r="G73" s="11" t="s">
        <v>344</v>
      </c>
      <c r="J73" s="20">
        <v>46022</v>
      </c>
    </row>
    <row r="74" spans="1:10" x14ac:dyDescent="0.2">
      <c r="A74" s="11" t="s">
        <v>345</v>
      </c>
      <c r="B74" s="10" t="s">
        <v>534</v>
      </c>
      <c r="C74" s="11" t="s">
        <v>536</v>
      </c>
      <c r="D74" s="11">
        <v>106</v>
      </c>
      <c r="E74" s="11" t="s">
        <v>341</v>
      </c>
      <c r="F74" s="11" t="s">
        <v>346</v>
      </c>
      <c r="G74" s="11" t="s">
        <v>347</v>
      </c>
      <c r="J74" s="20">
        <v>46022</v>
      </c>
    </row>
    <row r="75" spans="1:10" s="21" customFormat="1" x14ac:dyDescent="0.2">
      <c r="A75" s="11" t="s">
        <v>348</v>
      </c>
      <c r="B75" s="10" t="s">
        <v>534</v>
      </c>
      <c r="C75" s="11" t="s">
        <v>536</v>
      </c>
      <c r="D75" s="11">
        <v>107</v>
      </c>
      <c r="E75" s="11" t="s">
        <v>341</v>
      </c>
      <c r="F75" s="11" t="s">
        <v>349</v>
      </c>
      <c r="G75" s="11" t="s">
        <v>350</v>
      </c>
      <c r="H75" s="11"/>
      <c r="I75" s="11"/>
      <c r="J75" s="20">
        <v>46022</v>
      </c>
    </row>
    <row r="76" spans="1:10" s="21" customFormat="1" x14ac:dyDescent="0.2">
      <c r="A76" s="11" t="s">
        <v>355</v>
      </c>
      <c r="B76" s="10" t="s">
        <v>534</v>
      </c>
      <c r="C76" s="11" t="s">
        <v>536</v>
      </c>
      <c r="D76" s="11">
        <v>109</v>
      </c>
      <c r="E76" s="11" t="s">
        <v>354</v>
      </c>
      <c r="F76" s="11" t="s">
        <v>356</v>
      </c>
      <c r="G76" s="11" t="s">
        <v>357</v>
      </c>
      <c r="H76" s="11"/>
      <c r="I76" s="11"/>
      <c r="J76" s="20">
        <v>46022</v>
      </c>
    </row>
    <row r="77" spans="1:10" s="21" customFormat="1" x14ac:dyDescent="0.2">
      <c r="A77" s="11" t="s">
        <v>370</v>
      </c>
      <c r="B77" s="10" t="s">
        <v>534</v>
      </c>
      <c r="C77" s="11" t="s">
        <v>536</v>
      </c>
      <c r="D77" s="11">
        <v>113</v>
      </c>
      <c r="E77" s="11" t="s">
        <v>366</v>
      </c>
      <c r="F77" s="11" t="s">
        <v>371</v>
      </c>
      <c r="G77" s="11" t="s">
        <v>372</v>
      </c>
      <c r="H77" s="11"/>
      <c r="I77" s="11" t="s">
        <v>35</v>
      </c>
      <c r="J77" s="20">
        <v>46022</v>
      </c>
    </row>
    <row r="78" spans="1:10" s="21" customFormat="1" x14ac:dyDescent="0.2">
      <c r="A78" s="11" t="s">
        <v>145</v>
      </c>
      <c r="B78" s="10" t="s">
        <v>534</v>
      </c>
      <c r="C78" s="11" t="s">
        <v>536</v>
      </c>
      <c r="D78" s="11">
        <v>46</v>
      </c>
      <c r="E78" s="11" t="s">
        <v>15</v>
      </c>
      <c r="F78" s="11" t="s">
        <v>146</v>
      </c>
      <c r="G78" s="11" t="s">
        <v>147</v>
      </c>
      <c r="H78" s="11"/>
      <c r="I78" s="11"/>
      <c r="J78" s="20">
        <v>46022</v>
      </c>
    </row>
    <row r="79" spans="1:10" s="21" customFormat="1" x14ac:dyDescent="0.2">
      <c r="A79" s="36" t="s">
        <v>53</v>
      </c>
      <c r="B79" s="37" t="s">
        <v>534</v>
      </c>
      <c r="C79" s="11" t="s">
        <v>536</v>
      </c>
      <c r="D79" s="21">
        <v>46</v>
      </c>
      <c r="E79" s="21" t="s">
        <v>15</v>
      </c>
      <c r="F79" s="21" t="s">
        <v>146</v>
      </c>
      <c r="G79" s="21" t="s">
        <v>147</v>
      </c>
      <c r="H79" s="36"/>
      <c r="I79" s="36"/>
      <c r="J79" s="38">
        <v>46022</v>
      </c>
    </row>
    <row r="80" spans="1:10" x14ac:dyDescent="0.2">
      <c r="A80" s="11" t="s">
        <v>255</v>
      </c>
      <c r="B80" s="10" t="s">
        <v>534</v>
      </c>
      <c r="C80" s="11" t="s">
        <v>536</v>
      </c>
      <c r="D80" s="11">
        <v>79</v>
      </c>
      <c r="E80" s="11" t="s">
        <v>225</v>
      </c>
      <c r="F80" s="11" t="s">
        <v>515</v>
      </c>
      <c r="G80" s="11" t="s">
        <v>257</v>
      </c>
      <c r="J80" s="20">
        <v>46022</v>
      </c>
    </row>
    <row r="81" spans="1:10" x14ac:dyDescent="0.2">
      <c r="A81" s="11" t="s">
        <v>222</v>
      </c>
      <c r="B81" s="10">
        <v>8</v>
      </c>
      <c r="C81" s="11" t="s">
        <v>220</v>
      </c>
      <c r="D81" s="11">
        <v>69</v>
      </c>
      <c r="E81" s="11" t="s">
        <v>221</v>
      </c>
      <c r="F81" s="11" t="s">
        <v>223</v>
      </c>
      <c r="G81" s="11" t="s">
        <v>224</v>
      </c>
      <c r="J81" s="20">
        <v>46022</v>
      </c>
    </row>
    <row r="82" spans="1:10" x14ac:dyDescent="0.2">
      <c r="A82" s="11" t="s">
        <v>248</v>
      </c>
      <c r="B82" s="10">
        <v>8</v>
      </c>
      <c r="C82" s="11" t="s">
        <v>220</v>
      </c>
      <c r="D82" s="11">
        <v>77</v>
      </c>
      <c r="E82" s="11" t="s">
        <v>225</v>
      </c>
      <c r="F82" s="11" t="s">
        <v>249</v>
      </c>
      <c r="G82" s="11" t="s">
        <v>250</v>
      </c>
      <c r="J82" s="20">
        <v>46022</v>
      </c>
    </row>
    <row r="83" spans="1:10" x14ac:dyDescent="0.2">
      <c r="A83" s="11" t="s">
        <v>24</v>
      </c>
      <c r="B83" s="10">
        <v>9</v>
      </c>
      <c r="C83" s="11" t="s">
        <v>23</v>
      </c>
      <c r="D83" s="11">
        <v>3</v>
      </c>
      <c r="E83" s="11" t="s">
        <v>15</v>
      </c>
      <c r="F83" s="11" t="s">
        <v>25</v>
      </c>
      <c r="G83" s="11" t="s">
        <v>516</v>
      </c>
      <c r="J83" s="20">
        <v>46022</v>
      </c>
    </row>
    <row r="84" spans="1:10" x14ac:dyDescent="0.2">
      <c r="A84" s="11" t="s">
        <v>42</v>
      </c>
      <c r="B84" s="10">
        <v>9</v>
      </c>
      <c r="C84" s="11" t="s">
        <v>23</v>
      </c>
      <c r="D84" s="11">
        <v>8</v>
      </c>
      <c r="E84" s="11" t="s">
        <v>15</v>
      </c>
      <c r="F84" s="11" t="s">
        <v>43</v>
      </c>
      <c r="G84" s="11" t="s">
        <v>44</v>
      </c>
      <c r="J84" s="20">
        <v>46022</v>
      </c>
    </row>
    <row r="85" spans="1:10" x14ac:dyDescent="0.2">
      <c r="A85" s="11" t="s">
        <v>46</v>
      </c>
      <c r="B85" s="10">
        <v>9</v>
      </c>
      <c r="C85" s="11" t="s">
        <v>23</v>
      </c>
      <c r="D85" s="11">
        <v>9</v>
      </c>
      <c r="E85" s="11" t="s">
        <v>45</v>
      </c>
      <c r="F85" s="11" t="s">
        <v>47</v>
      </c>
      <c r="G85" s="11" t="s">
        <v>48</v>
      </c>
      <c r="J85" s="20">
        <v>46022</v>
      </c>
    </row>
    <row r="86" spans="1:10" x14ac:dyDescent="0.2">
      <c r="A86" s="11" t="s">
        <v>157</v>
      </c>
      <c r="B86" s="10">
        <v>9</v>
      </c>
      <c r="C86" s="11" t="s">
        <v>23</v>
      </c>
      <c r="D86" s="11">
        <v>50</v>
      </c>
      <c r="E86" s="11" t="s">
        <v>15</v>
      </c>
      <c r="F86" s="11" t="s">
        <v>158</v>
      </c>
      <c r="G86" s="11" t="s">
        <v>159</v>
      </c>
      <c r="J86" s="20">
        <v>46022</v>
      </c>
    </row>
    <row r="87" spans="1:10" ht="14.25" customHeight="1" x14ac:dyDescent="0.2">
      <c r="A87" s="11" t="s">
        <v>188</v>
      </c>
      <c r="B87" s="10">
        <v>9</v>
      </c>
      <c r="C87" s="11" t="s">
        <v>23</v>
      </c>
      <c r="D87" s="11">
        <v>60</v>
      </c>
      <c r="E87" s="11" t="s">
        <v>15</v>
      </c>
      <c r="F87" s="11" t="s">
        <v>189</v>
      </c>
      <c r="G87" s="11" t="s">
        <v>190</v>
      </c>
      <c r="J87" s="20">
        <v>46022</v>
      </c>
    </row>
    <row r="88" spans="1:10" s="40" customFormat="1" x14ac:dyDescent="0.2">
      <c r="A88" s="39" t="s">
        <v>488</v>
      </c>
      <c r="B88" s="10">
        <v>9</v>
      </c>
      <c r="C88" s="40" t="s">
        <v>23</v>
      </c>
      <c r="D88" s="39">
        <v>164</v>
      </c>
      <c r="E88" s="39" t="s">
        <v>15</v>
      </c>
      <c r="F88" s="39" t="s">
        <v>489</v>
      </c>
      <c r="G88" s="39" t="s">
        <v>586</v>
      </c>
      <c r="H88" s="41"/>
      <c r="I88" s="39"/>
      <c r="J88" s="42">
        <v>46022</v>
      </c>
    </row>
    <row r="89" spans="1:10" x14ac:dyDescent="0.2">
      <c r="A89" s="11" t="s">
        <v>472</v>
      </c>
      <c r="B89" s="10">
        <v>9</v>
      </c>
      <c r="C89" s="11" t="s">
        <v>23</v>
      </c>
      <c r="D89" s="11">
        <v>147</v>
      </c>
      <c r="E89" s="11" t="s">
        <v>527</v>
      </c>
      <c r="F89" s="11" t="s">
        <v>473</v>
      </c>
      <c r="G89" s="11" t="s">
        <v>474</v>
      </c>
      <c r="J89" s="20">
        <v>46022</v>
      </c>
    </row>
    <row r="90" spans="1:10" x14ac:dyDescent="0.2">
      <c r="A90" s="11" t="s">
        <v>62</v>
      </c>
      <c r="B90" s="10" t="s">
        <v>537</v>
      </c>
      <c r="C90" s="11" t="s">
        <v>540</v>
      </c>
      <c r="D90" s="11">
        <v>14</v>
      </c>
      <c r="E90" s="11" t="s">
        <v>61</v>
      </c>
      <c r="F90" s="11" t="s">
        <v>63</v>
      </c>
      <c r="G90" s="11" t="s">
        <v>517</v>
      </c>
      <c r="J90" s="20">
        <v>45989</v>
      </c>
    </row>
    <row r="91" spans="1:10" x14ac:dyDescent="0.2">
      <c r="A91" s="11" t="s">
        <v>65</v>
      </c>
      <c r="B91" s="10" t="s">
        <v>537</v>
      </c>
      <c r="C91" s="11" t="s">
        <v>540</v>
      </c>
      <c r="D91" s="11">
        <v>15</v>
      </c>
      <c r="E91" s="11" t="s">
        <v>61</v>
      </c>
      <c r="F91" s="11" t="s">
        <v>66</v>
      </c>
      <c r="G91" s="11" t="s">
        <v>518</v>
      </c>
      <c r="J91" s="20">
        <v>45989</v>
      </c>
    </row>
    <row r="92" spans="1:10" s="21" customFormat="1" x14ac:dyDescent="0.2">
      <c r="A92" s="21" t="s">
        <v>145</v>
      </c>
      <c r="B92" s="10" t="s">
        <v>537</v>
      </c>
      <c r="C92" s="11" t="s">
        <v>540</v>
      </c>
      <c r="D92" s="21">
        <v>46</v>
      </c>
      <c r="E92" s="21" t="s">
        <v>15</v>
      </c>
      <c r="F92" s="21" t="s">
        <v>146</v>
      </c>
      <c r="G92" s="21" t="s">
        <v>147</v>
      </c>
      <c r="J92" s="20">
        <v>45989</v>
      </c>
    </row>
    <row r="93" spans="1:10" s="21" customFormat="1" x14ac:dyDescent="0.2">
      <c r="A93" s="21" t="s">
        <v>53</v>
      </c>
      <c r="B93" s="10" t="s">
        <v>539</v>
      </c>
      <c r="C93" s="11" t="s">
        <v>541</v>
      </c>
      <c r="D93" s="21">
        <v>47</v>
      </c>
      <c r="E93" s="21" t="s">
        <v>15</v>
      </c>
      <c r="F93" s="21" t="s">
        <v>149</v>
      </c>
      <c r="G93" s="21" t="s">
        <v>150</v>
      </c>
      <c r="J93" s="20">
        <v>46022</v>
      </c>
    </row>
    <row r="94" spans="1:10" x14ac:dyDescent="0.2">
      <c r="A94" s="11" t="s">
        <v>68</v>
      </c>
      <c r="B94" s="10" t="s">
        <v>539</v>
      </c>
      <c r="C94" s="11" t="s">
        <v>541</v>
      </c>
      <c r="D94" s="11">
        <v>16</v>
      </c>
      <c r="E94" s="11" t="s">
        <v>61</v>
      </c>
      <c r="F94" s="11" t="s">
        <v>69</v>
      </c>
      <c r="J94" s="20">
        <v>46022</v>
      </c>
    </row>
    <row r="95" spans="1:10" x14ac:dyDescent="0.2">
      <c r="A95" s="11" t="s">
        <v>70</v>
      </c>
      <c r="B95" s="10" t="s">
        <v>539</v>
      </c>
      <c r="C95" s="11" t="s">
        <v>541</v>
      </c>
      <c r="D95" s="11">
        <v>17</v>
      </c>
      <c r="E95" s="11" t="s">
        <v>61</v>
      </c>
      <c r="F95" s="11" t="s">
        <v>71</v>
      </c>
      <c r="J95" s="20">
        <v>46022</v>
      </c>
    </row>
    <row r="96" spans="1:10" s="21" customFormat="1" x14ac:dyDescent="0.2">
      <c r="A96" s="21" t="s">
        <v>164</v>
      </c>
      <c r="B96" s="10" t="s">
        <v>539</v>
      </c>
      <c r="C96" s="11" t="s">
        <v>541</v>
      </c>
      <c r="D96" s="21">
        <v>52</v>
      </c>
      <c r="E96" s="21" t="s">
        <v>45</v>
      </c>
      <c r="F96" s="21" t="s">
        <v>165</v>
      </c>
      <c r="G96" s="21" t="s">
        <v>166</v>
      </c>
      <c r="J96" s="22">
        <v>46022</v>
      </c>
    </row>
    <row r="97" spans="1:10" s="21" customFormat="1" x14ac:dyDescent="0.2">
      <c r="A97" s="21" t="s">
        <v>167</v>
      </c>
      <c r="B97" s="10" t="s">
        <v>539</v>
      </c>
      <c r="C97" s="11" t="s">
        <v>541</v>
      </c>
      <c r="D97" s="21">
        <v>53</v>
      </c>
      <c r="E97" s="21" t="s">
        <v>15</v>
      </c>
      <c r="F97" s="21" t="s">
        <v>168</v>
      </c>
      <c r="G97" s="21" t="s">
        <v>169</v>
      </c>
      <c r="J97" s="22">
        <v>46022</v>
      </c>
    </row>
    <row r="98" spans="1:10" x14ac:dyDescent="0.2">
      <c r="A98" s="11" t="s">
        <v>115</v>
      </c>
      <c r="B98" s="10" t="s">
        <v>538</v>
      </c>
      <c r="C98" s="11" t="s">
        <v>542</v>
      </c>
      <c r="D98" s="11">
        <v>34</v>
      </c>
      <c r="E98" s="11" t="s">
        <v>114</v>
      </c>
      <c r="F98" s="11" t="s">
        <v>116</v>
      </c>
      <c r="G98" s="11" t="s">
        <v>519</v>
      </c>
      <c r="J98" s="20">
        <v>46080</v>
      </c>
    </row>
    <row r="99" spans="1:10" x14ac:dyDescent="0.2">
      <c r="A99" s="11" t="s">
        <v>118</v>
      </c>
      <c r="B99" s="10" t="s">
        <v>538</v>
      </c>
      <c r="C99" s="11" t="s">
        <v>542</v>
      </c>
      <c r="D99" s="11">
        <v>35</v>
      </c>
      <c r="E99" s="11" t="s">
        <v>114</v>
      </c>
      <c r="F99" s="11" t="s">
        <v>119</v>
      </c>
      <c r="G99" s="11" t="s">
        <v>120</v>
      </c>
      <c r="J99" s="20">
        <v>46080</v>
      </c>
    </row>
    <row r="100" spans="1:10" s="21" customFormat="1" x14ac:dyDescent="0.2">
      <c r="A100" s="21" t="s">
        <v>145</v>
      </c>
      <c r="B100" s="10" t="s">
        <v>538</v>
      </c>
      <c r="C100" s="11" t="s">
        <v>542</v>
      </c>
      <c r="D100" s="21">
        <v>46</v>
      </c>
      <c r="E100" s="21" t="s">
        <v>15</v>
      </c>
      <c r="F100" s="21" t="s">
        <v>146</v>
      </c>
      <c r="G100" s="21" t="s">
        <v>147</v>
      </c>
      <c r="J100" s="20">
        <v>46080</v>
      </c>
    </row>
    <row r="101" spans="1:10" s="21" customFormat="1" x14ac:dyDescent="0.2">
      <c r="A101" s="21" t="s">
        <v>53</v>
      </c>
      <c r="B101" s="10" t="s">
        <v>543</v>
      </c>
      <c r="C101" s="11" t="s">
        <v>544</v>
      </c>
      <c r="D101" s="21">
        <v>47</v>
      </c>
      <c r="E101" s="21" t="s">
        <v>15</v>
      </c>
      <c r="F101" s="21" t="s">
        <v>149</v>
      </c>
      <c r="G101" s="21" t="s">
        <v>150</v>
      </c>
      <c r="J101" s="20">
        <v>46112</v>
      </c>
    </row>
    <row r="102" spans="1:10" x14ac:dyDescent="0.2">
      <c r="A102" s="11" t="s">
        <v>121</v>
      </c>
      <c r="B102" s="10" t="s">
        <v>543</v>
      </c>
      <c r="C102" s="11" t="s">
        <v>544</v>
      </c>
      <c r="D102" s="11">
        <v>36</v>
      </c>
      <c r="E102" s="11" t="s">
        <v>114</v>
      </c>
      <c r="F102" s="11" t="s">
        <v>122</v>
      </c>
      <c r="J102" s="20">
        <v>46112</v>
      </c>
    </row>
    <row r="103" spans="1:10" x14ac:dyDescent="0.2">
      <c r="A103" s="11" t="s">
        <v>123</v>
      </c>
      <c r="B103" s="10" t="s">
        <v>543</v>
      </c>
      <c r="C103" s="11" t="s">
        <v>544</v>
      </c>
      <c r="D103" s="11">
        <v>37</v>
      </c>
      <c r="E103" s="11" t="s">
        <v>114</v>
      </c>
      <c r="F103" s="11" t="s">
        <v>124</v>
      </c>
      <c r="J103" s="20">
        <v>46112</v>
      </c>
    </row>
    <row r="104" spans="1:10" s="21" customFormat="1" x14ac:dyDescent="0.2">
      <c r="A104" s="21" t="s">
        <v>164</v>
      </c>
      <c r="B104" s="10" t="s">
        <v>543</v>
      </c>
      <c r="C104" s="11" t="s">
        <v>544</v>
      </c>
      <c r="D104" s="21">
        <v>52</v>
      </c>
      <c r="E104" s="21" t="s">
        <v>45</v>
      </c>
      <c r="F104" s="21" t="s">
        <v>165</v>
      </c>
      <c r="G104" s="21" t="s">
        <v>166</v>
      </c>
      <c r="J104" s="22">
        <v>46112</v>
      </c>
    </row>
    <row r="105" spans="1:10" s="21" customFormat="1" x14ac:dyDescent="0.2">
      <c r="A105" s="21" t="s">
        <v>167</v>
      </c>
      <c r="B105" s="10" t="s">
        <v>543</v>
      </c>
      <c r="C105" s="11" t="s">
        <v>544</v>
      </c>
      <c r="D105" s="21">
        <v>53</v>
      </c>
      <c r="E105" s="21" t="s">
        <v>15</v>
      </c>
      <c r="F105" s="21" t="s">
        <v>168</v>
      </c>
      <c r="G105" s="21" t="s">
        <v>169</v>
      </c>
      <c r="J105" s="22">
        <v>46112</v>
      </c>
    </row>
    <row r="106" spans="1:10" x14ac:dyDescent="0.2">
      <c r="A106" s="11" t="s">
        <v>232</v>
      </c>
      <c r="B106" s="10" t="s">
        <v>543</v>
      </c>
      <c r="C106" s="11" t="s">
        <v>544</v>
      </c>
      <c r="D106" s="11">
        <v>72</v>
      </c>
      <c r="E106" s="11" t="s">
        <v>225</v>
      </c>
      <c r="F106" s="11" t="s">
        <v>233</v>
      </c>
      <c r="G106" s="11" t="s">
        <v>234</v>
      </c>
      <c r="J106" s="20">
        <v>46112</v>
      </c>
    </row>
    <row r="107" spans="1:10" x14ac:dyDescent="0.2">
      <c r="A107" s="11" t="s">
        <v>20</v>
      </c>
      <c r="B107" s="10">
        <v>12</v>
      </c>
      <c r="C107" s="11" t="s">
        <v>19</v>
      </c>
      <c r="D107" s="11">
        <v>2</v>
      </c>
      <c r="E107" s="11" t="s">
        <v>15</v>
      </c>
      <c r="F107" s="11" t="s">
        <v>21</v>
      </c>
      <c r="G107" s="11" t="s">
        <v>22</v>
      </c>
      <c r="J107" s="20">
        <v>46112</v>
      </c>
    </row>
    <row r="108" spans="1:10" x14ac:dyDescent="0.2">
      <c r="A108" s="11" t="s">
        <v>73</v>
      </c>
      <c r="B108" s="10" t="s">
        <v>545</v>
      </c>
      <c r="C108" s="11" t="s">
        <v>547</v>
      </c>
      <c r="D108" s="11">
        <v>18</v>
      </c>
      <c r="E108" s="11" t="s">
        <v>72</v>
      </c>
      <c r="F108" s="11" t="s">
        <v>74</v>
      </c>
      <c r="G108" s="11" t="s">
        <v>520</v>
      </c>
      <c r="J108" s="20">
        <v>46080</v>
      </c>
    </row>
    <row r="109" spans="1:10" x14ac:dyDescent="0.2">
      <c r="A109" s="11" t="s">
        <v>76</v>
      </c>
      <c r="B109" s="10" t="s">
        <v>545</v>
      </c>
      <c r="C109" s="11" t="s">
        <v>547</v>
      </c>
      <c r="D109" s="11">
        <v>19</v>
      </c>
      <c r="E109" s="11" t="s">
        <v>72</v>
      </c>
      <c r="F109" s="11" t="s">
        <v>77</v>
      </c>
      <c r="G109" s="11" t="s">
        <v>78</v>
      </c>
      <c r="J109" s="20">
        <v>46080</v>
      </c>
    </row>
    <row r="110" spans="1:10" s="21" customFormat="1" x14ac:dyDescent="0.2">
      <c r="A110" s="21" t="s">
        <v>145</v>
      </c>
      <c r="B110" s="10" t="s">
        <v>545</v>
      </c>
      <c r="C110" s="11" t="s">
        <v>547</v>
      </c>
      <c r="D110" s="21">
        <v>46</v>
      </c>
      <c r="E110" s="21" t="s">
        <v>15</v>
      </c>
      <c r="F110" s="21" t="s">
        <v>146</v>
      </c>
      <c r="G110" s="21" t="s">
        <v>147</v>
      </c>
      <c r="J110" s="20">
        <v>46080</v>
      </c>
    </row>
    <row r="111" spans="1:10" s="21" customFormat="1" x14ac:dyDescent="0.2">
      <c r="A111" s="21" t="s">
        <v>53</v>
      </c>
      <c r="B111" s="10" t="s">
        <v>546</v>
      </c>
      <c r="C111" s="11" t="s">
        <v>548</v>
      </c>
      <c r="D111" s="21">
        <v>47</v>
      </c>
      <c r="E111" s="21" t="s">
        <v>15</v>
      </c>
      <c r="F111" s="21" t="s">
        <v>149</v>
      </c>
      <c r="G111" s="21" t="s">
        <v>150</v>
      </c>
      <c r="J111" s="20">
        <v>46112</v>
      </c>
    </row>
    <row r="112" spans="1:10" x14ac:dyDescent="0.2">
      <c r="A112" s="11" t="s">
        <v>79</v>
      </c>
      <c r="B112" s="10" t="s">
        <v>546</v>
      </c>
      <c r="C112" s="11" t="s">
        <v>548</v>
      </c>
      <c r="D112" s="11">
        <v>20</v>
      </c>
      <c r="E112" s="11" t="s">
        <v>72</v>
      </c>
      <c r="F112" s="11" t="s">
        <v>80</v>
      </c>
      <c r="J112" s="20">
        <v>46112</v>
      </c>
    </row>
    <row r="113" spans="1:10" ht="14.25" customHeight="1" x14ac:dyDescent="0.2">
      <c r="A113" s="11" t="s">
        <v>81</v>
      </c>
      <c r="B113" s="10" t="s">
        <v>546</v>
      </c>
      <c r="C113" s="11" t="s">
        <v>548</v>
      </c>
      <c r="D113" s="11">
        <v>21</v>
      </c>
      <c r="E113" s="11" t="s">
        <v>72</v>
      </c>
      <c r="F113" s="11" t="s">
        <v>82</v>
      </c>
      <c r="J113" s="20">
        <v>46112</v>
      </c>
    </row>
    <row r="114" spans="1:10" s="21" customFormat="1" x14ac:dyDescent="0.2">
      <c r="A114" s="21" t="s">
        <v>164</v>
      </c>
      <c r="B114" s="10" t="s">
        <v>546</v>
      </c>
      <c r="C114" s="11" t="s">
        <v>548</v>
      </c>
      <c r="D114" s="21">
        <v>52</v>
      </c>
      <c r="E114" s="21" t="s">
        <v>45</v>
      </c>
      <c r="F114" s="21" t="s">
        <v>165</v>
      </c>
      <c r="G114" s="21" t="s">
        <v>166</v>
      </c>
      <c r="J114" s="22">
        <v>46112</v>
      </c>
    </row>
    <row r="115" spans="1:10" s="21" customFormat="1" x14ac:dyDescent="0.2">
      <c r="A115" s="21" t="s">
        <v>167</v>
      </c>
      <c r="B115" s="10" t="s">
        <v>546</v>
      </c>
      <c r="C115" s="11" t="s">
        <v>548</v>
      </c>
      <c r="D115" s="21">
        <v>53</v>
      </c>
      <c r="E115" s="21" t="s">
        <v>15</v>
      </c>
      <c r="F115" s="21" t="s">
        <v>168</v>
      </c>
      <c r="G115" s="21" t="s">
        <v>169</v>
      </c>
      <c r="J115" s="22">
        <v>46112</v>
      </c>
    </row>
    <row r="116" spans="1:10" x14ac:dyDescent="0.2">
      <c r="A116" s="11" t="s">
        <v>226</v>
      </c>
      <c r="B116" s="10" t="s">
        <v>546</v>
      </c>
      <c r="C116" s="11" t="s">
        <v>548</v>
      </c>
      <c r="D116" s="11">
        <v>70</v>
      </c>
      <c r="E116" s="11" t="s">
        <v>225</v>
      </c>
      <c r="F116" s="11" t="s">
        <v>227</v>
      </c>
      <c r="G116" s="11" t="s">
        <v>228</v>
      </c>
      <c r="J116" s="20">
        <v>46112</v>
      </c>
    </row>
    <row r="117" spans="1:10" x14ac:dyDescent="0.2">
      <c r="A117" s="11" t="s">
        <v>229</v>
      </c>
      <c r="B117" s="10" t="s">
        <v>546</v>
      </c>
      <c r="C117" s="11" t="s">
        <v>548</v>
      </c>
      <c r="D117" s="11">
        <v>71</v>
      </c>
      <c r="E117" s="11" t="s">
        <v>225</v>
      </c>
      <c r="F117" s="11" t="s">
        <v>230</v>
      </c>
      <c r="G117" s="11" t="s">
        <v>231</v>
      </c>
      <c r="J117" s="20">
        <v>46112</v>
      </c>
    </row>
    <row r="118" spans="1:10" x14ac:dyDescent="0.2">
      <c r="A118" s="11" t="s">
        <v>232</v>
      </c>
      <c r="B118" s="10" t="s">
        <v>546</v>
      </c>
      <c r="C118" s="11" t="s">
        <v>548</v>
      </c>
      <c r="D118" s="11">
        <v>72</v>
      </c>
      <c r="E118" s="11" t="s">
        <v>225</v>
      </c>
      <c r="F118" s="11" t="s">
        <v>233</v>
      </c>
      <c r="G118" s="11" t="s">
        <v>234</v>
      </c>
      <c r="J118" s="20">
        <v>46112</v>
      </c>
    </row>
    <row r="119" spans="1:10" x14ac:dyDescent="0.2">
      <c r="A119" s="11" t="s">
        <v>235</v>
      </c>
      <c r="B119" s="10" t="s">
        <v>546</v>
      </c>
      <c r="C119" s="11" t="s">
        <v>548</v>
      </c>
      <c r="D119" s="11">
        <v>73</v>
      </c>
      <c r="E119" s="11" t="s">
        <v>225</v>
      </c>
      <c r="F119" s="11" t="s">
        <v>236</v>
      </c>
      <c r="G119" s="11" t="s">
        <v>237</v>
      </c>
      <c r="J119" s="20">
        <v>46112</v>
      </c>
    </row>
    <row r="120" spans="1:10" x14ac:dyDescent="0.2">
      <c r="A120" s="11" t="s">
        <v>238</v>
      </c>
      <c r="B120" s="10" t="s">
        <v>546</v>
      </c>
      <c r="C120" s="11" t="s">
        <v>548</v>
      </c>
      <c r="D120" s="11">
        <v>74</v>
      </c>
      <c r="E120" s="11" t="s">
        <v>225</v>
      </c>
      <c r="F120" s="11" t="s">
        <v>239</v>
      </c>
      <c r="G120" s="11" t="s">
        <v>240</v>
      </c>
      <c r="J120" s="20">
        <v>46112</v>
      </c>
    </row>
    <row r="121" spans="1:10" x14ac:dyDescent="0.2">
      <c r="A121" s="11" t="s">
        <v>242</v>
      </c>
      <c r="B121" s="10" t="s">
        <v>546</v>
      </c>
      <c r="C121" s="11" t="s">
        <v>548</v>
      </c>
      <c r="D121" s="11">
        <v>75</v>
      </c>
      <c r="E121" s="11" t="s">
        <v>225</v>
      </c>
      <c r="F121" s="11" t="s">
        <v>243</v>
      </c>
      <c r="G121" s="11" t="s">
        <v>244</v>
      </c>
      <c r="J121" s="20">
        <v>46112</v>
      </c>
    </row>
    <row r="122" spans="1:10" x14ac:dyDescent="0.2">
      <c r="A122" s="11" t="s">
        <v>245</v>
      </c>
      <c r="B122" s="10" t="s">
        <v>546</v>
      </c>
      <c r="C122" s="11" t="s">
        <v>548</v>
      </c>
      <c r="D122" s="11">
        <v>76</v>
      </c>
      <c r="E122" s="11" t="s">
        <v>225</v>
      </c>
      <c r="F122" s="11" t="s">
        <v>246</v>
      </c>
      <c r="G122" s="11" t="s">
        <v>247</v>
      </c>
      <c r="J122" s="20">
        <v>46112</v>
      </c>
    </row>
    <row r="123" spans="1:10" x14ac:dyDescent="0.2">
      <c r="A123" s="11" t="s">
        <v>125</v>
      </c>
      <c r="B123" s="10" t="s">
        <v>549</v>
      </c>
      <c r="C123" s="11" t="s">
        <v>550</v>
      </c>
      <c r="D123" s="11">
        <v>38</v>
      </c>
      <c r="E123" s="11" t="s">
        <v>521</v>
      </c>
      <c r="F123" s="11" t="s">
        <v>126</v>
      </c>
      <c r="G123" s="11" t="s">
        <v>522</v>
      </c>
      <c r="J123" s="20">
        <v>46142</v>
      </c>
    </row>
    <row r="124" spans="1:10" x14ac:dyDescent="0.2">
      <c r="A124" s="11" t="s">
        <v>128</v>
      </c>
      <c r="B124" s="10" t="s">
        <v>549</v>
      </c>
      <c r="C124" s="11" t="s">
        <v>550</v>
      </c>
      <c r="D124" s="11">
        <v>39</v>
      </c>
      <c r="E124" s="11" t="s">
        <v>521</v>
      </c>
      <c r="F124" s="11" t="s">
        <v>129</v>
      </c>
      <c r="G124" s="11" t="s">
        <v>89</v>
      </c>
      <c r="J124" s="20">
        <v>46142</v>
      </c>
    </row>
    <row r="125" spans="1:10" s="21" customFormat="1" x14ac:dyDescent="0.2">
      <c r="A125" s="21" t="s">
        <v>145</v>
      </c>
      <c r="B125" s="10" t="s">
        <v>549</v>
      </c>
      <c r="C125" s="11" t="s">
        <v>550</v>
      </c>
      <c r="D125" s="21">
        <v>46</v>
      </c>
      <c r="E125" s="21" t="s">
        <v>15</v>
      </c>
      <c r="F125" s="21" t="s">
        <v>146</v>
      </c>
      <c r="G125" s="21" t="s">
        <v>147</v>
      </c>
      <c r="J125" s="20">
        <v>46142</v>
      </c>
    </row>
    <row r="126" spans="1:10" s="21" customFormat="1" x14ac:dyDescent="0.2">
      <c r="A126" s="21" t="s">
        <v>53</v>
      </c>
      <c r="B126" s="10" t="s">
        <v>551</v>
      </c>
      <c r="C126" s="11" t="s">
        <v>552</v>
      </c>
      <c r="D126" s="21">
        <v>47</v>
      </c>
      <c r="E126" s="21" t="s">
        <v>15</v>
      </c>
      <c r="F126" s="21" t="s">
        <v>149</v>
      </c>
      <c r="G126" s="21" t="s">
        <v>150</v>
      </c>
      <c r="J126" s="20">
        <v>46171</v>
      </c>
    </row>
    <row r="127" spans="1:10" x14ac:dyDescent="0.2">
      <c r="A127" s="11" t="s">
        <v>130</v>
      </c>
      <c r="B127" s="10" t="s">
        <v>551</v>
      </c>
      <c r="C127" s="11" t="s">
        <v>552</v>
      </c>
      <c r="D127" s="11">
        <v>40</v>
      </c>
      <c r="E127" s="11" t="s">
        <v>521</v>
      </c>
      <c r="F127" s="11" t="s">
        <v>131</v>
      </c>
      <c r="J127" s="20">
        <v>46171</v>
      </c>
    </row>
    <row r="128" spans="1:10" ht="13.5" customHeight="1" x14ac:dyDescent="0.2">
      <c r="A128" s="11" t="s">
        <v>132</v>
      </c>
      <c r="B128" s="10" t="s">
        <v>551</v>
      </c>
      <c r="C128" s="11" t="s">
        <v>552</v>
      </c>
      <c r="D128" s="11">
        <v>41</v>
      </c>
      <c r="E128" s="11" t="s">
        <v>521</v>
      </c>
      <c r="F128" s="11" t="s">
        <v>133</v>
      </c>
      <c r="J128" s="20">
        <v>46171</v>
      </c>
    </row>
    <row r="129" spans="1:10" s="21" customFormat="1" x14ac:dyDescent="0.2">
      <c r="A129" s="21" t="s">
        <v>164</v>
      </c>
      <c r="B129" s="10" t="s">
        <v>551</v>
      </c>
      <c r="C129" s="11" t="s">
        <v>552</v>
      </c>
      <c r="D129" s="21">
        <v>52</v>
      </c>
      <c r="E129" s="21" t="s">
        <v>45</v>
      </c>
      <c r="F129" s="21" t="s">
        <v>165</v>
      </c>
      <c r="G129" s="21" t="s">
        <v>166</v>
      </c>
      <c r="J129" s="22">
        <v>46171</v>
      </c>
    </row>
    <row r="130" spans="1:10" s="21" customFormat="1" x14ac:dyDescent="0.2">
      <c r="A130" s="21" t="s">
        <v>167</v>
      </c>
      <c r="B130" s="10" t="s">
        <v>551</v>
      </c>
      <c r="C130" s="11" t="s">
        <v>552</v>
      </c>
      <c r="D130" s="21">
        <v>53</v>
      </c>
      <c r="E130" s="21" t="s">
        <v>15</v>
      </c>
      <c r="F130" s="21" t="s">
        <v>168</v>
      </c>
      <c r="G130" s="21" t="s">
        <v>169</v>
      </c>
      <c r="J130" s="22">
        <v>46171</v>
      </c>
    </row>
    <row r="131" spans="1:10" x14ac:dyDescent="0.2">
      <c r="A131" s="11" t="s">
        <v>135</v>
      </c>
      <c r="B131" s="10" t="s">
        <v>553</v>
      </c>
      <c r="C131" s="11" t="s">
        <v>554</v>
      </c>
      <c r="D131" s="11">
        <v>42</v>
      </c>
      <c r="E131" s="11" t="s">
        <v>134</v>
      </c>
      <c r="F131" s="11" t="s">
        <v>136</v>
      </c>
      <c r="G131" s="11" t="s">
        <v>523</v>
      </c>
      <c r="J131" s="20">
        <v>46142</v>
      </c>
    </row>
    <row r="132" spans="1:10" x14ac:dyDescent="0.2">
      <c r="A132" s="11" t="s">
        <v>138</v>
      </c>
      <c r="B132" s="10" t="s">
        <v>553</v>
      </c>
      <c r="C132" s="11" t="s">
        <v>554</v>
      </c>
      <c r="D132" s="11">
        <v>43</v>
      </c>
      <c r="E132" s="11" t="s">
        <v>134</v>
      </c>
      <c r="F132" s="11" t="s">
        <v>139</v>
      </c>
      <c r="G132" s="11" t="s">
        <v>140</v>
      </c>
      <c r="J132" s="20">
        <v>46142</v>
      </c>
    </row>
    <row r="133" spans="1:10" x14ac:dyDescent="0.2">
      <c r="A133" s="21" t="s">
        <v>145</v>
      </c>
      <c r="B133" s="10" t="s">
        <v>553</v>
      </c>
      <c r="C133" s="11" t="s">
        <v>554</v>
      </c>
      <c r="D133" s="21">
        <v>46</v>
      </c>
      <c r="E133" s="21" t="s">
        <v>15</v>
      </c>
      <c r="F133" s="21" t="s">
        <v>146</v>
      </c>
      <c r="G133" s="21" t="s">
        <v>147</v>
      </c>
      <c r="H133" s="21"/>
      <c r="I133" s="21"/>
      <c r="J133" s="20">
        <v>46142</v>
      </c>
    </row>
    <row r="134" spans="1:10" x14ac:dyDescent="0.2">
      <c r="A134" s="21" t="s">
        <v>53</v>
      </c>
      <c r="B134" s="10" t="s">
        <v>555</v>
      </c>
      <c r="C134" s="11" t="s">
        <v>556</v>
      </c>
      <c r="D134" s="21">
        <v>47</v>
      </c>
      <c r="E134" s="21" t="s">
        <v>15</v>
      </c>
      <c r="F134" s="21" t="s">
        <v>149</v>
      </c>
      <c r="G134" s="21" t="s">
        <v>150</v>
      </c>
      <c r="H134" s="21"/>
      <c r="I134" s="21"/>
      <c r="J134" s="20">
        <v>46171</v>
      </c>
    </row>
    <row r="135" spans="1:10" x14ac:dyDescent="0.2">
      <c r="A135" s="11" t="s">
        <v>141</v>
      </c>
      <c r="B135" s="10" t="s">
        <v>555</v>
      </c>
      <c r="C135" s="11" t="s">
        <v>556</v>
      </c>
      <c r="D135" s="11">
        <v>44</v>
      </c>
      <c r="E135" s="11" t="s">
        <v>134</v>
      </c>
      <c r="F135" s="11" t="s">
        <v>142</v>
      </c>
      <c r="J135" s="20">
        <v>46171</v>
      </c>
    </row>
    <row r="136" spans="1:10" x14ac:dyDescent="0.2">
      <c r="A136" s="11" t="s">
        <v>143</v>
      </c>
      <c r="B136" s="10" t="s">
        <v>555</v>
      </c>
      <c r="C136" s="11" t="s">
        <v>556</v>
      </c>
      <c r="D136" s="11">
        <v>45</v>
      </c>
      <c r="E136" s="11" t="s">
        <v>134</v>
      </c>
      <c r="F136" s="11" t="s">
        <v>144</v>
      </c>
      <c r="J136" s="20">
        <v>46171</v>
      </c>
    </row>
    <row r="137" spans="1:10" x14ac:dyDescent="0.2">
      <c r="A137" s="21" t="s">
        <v>164</v>
      </c>
      <c r="B137" s="10" t="s">
        <v>555</v>
      </c>
      <c r="C137" s="11" t="s">
        <v>556</v>
      </c>
      <c r="D137" s="21">
        <v>52</v>
      </c>
      <c r="E137" s="21" t="s">
        <v>45</v>
      </c>
      <c r="F137" s="21" t="s">
        <v>165</v>
      </c>
      <c r="G137" s="21" t="s">
        <v>166</v>
      </c>
      <c r="H137" s="21"/>
      <c r="I137" s="21"/>
      <c r="J137" s="22">
        <v>46171</v>
      </c>
    </row>
    <row r="138" spans="1:10" x14ac:dyDescent="0.2">
      <c r="A138" s="21" t="s">
        <v>167</v>
      </c>
      <c r="B138" s="10" t="s">
        <v>555</v>
      </c>
      <c r="C138" s="11" t="s">
        <v>556</v>
      </c>
      <c r="D138" s="21">
        <v>53</v>
      </c>
      <c r="E138" s="21" t="s">
        <v>15</v>
      </c>
      <c r="F138" s="21" t="s">
        <v>168</v>
      </c>
      <c r="G138" s="21" t="s">
        <v>169</v>
      </c>
      <c r="H138" s="21"/>
      <c r="I138" s="21"/>
      <c r="J138" s="22">
        <v>46171</v>
      </c>
    </row>
    <row r="139" spans="1:10" x14ac:dyDescent="0.2">
      <c r="A139" s="11" t="s">
        <v>214</v>
      </c>
      <c r="B139" s="10" t="s">
        <v>555</v>
      </c>
      <c r="C139" s="11" t="s">
        <v>556</v>
      </c>
      <c r="D139" s="11">
        <v>67</v>
      </c>
      <c r="E139" s="11" t="s">
        <v>15</v>
      </c>
      <c r="F139" s="11" t="s">
        <v>215</v>
      </c>
      <c r="G139" s="11" t="s">
        <v>524</v>
      </c>
      <c r="J139" s="20">
        <v>46171</v>
      </c>
    </row>
    <row r="140" spans="1:10" x14ac:dyDescent="0.2">
      <c r="A140" s="11" t="s">
        <v>252</v>
      </c>
      <c r="B140" s="10" t="s">
        <v>555</v>
      </c>
      <c r="C140" s="11" t="s">
        <v>556</v>
      </c>
      <c r="D140" s="11">
        <v>78</v>
      </c>
      <c r="E140" s="11" t="s">
        <v>251</v>
      </c>
      <c r="F140" s="11" t="s">
        <v>253</v>
      </c>
      <c r="G140" s="11" t="s">
        <v>254</v>
      </c>
      <c r="J140" s="20">
        <v>46171</v>
      </c>
    </row>
    <row r="141" spans="1:10" x14ac:dyDescent="0.2">
      <c r="A141" s="11" t="s">
        <v>374</v>
      </c>
      <c r="B141" s="10" t="s">
        <v>555</v>
      </c>
      <c r="C141" s="11" t="s">
        <v>556</v>
      </c>
      <c r="D141" s="11">
        <v>114</v>
      </c>
      <c r="E141" s="11" t="s">
        <v>373</v>
      </c>
      <c r="F141" s="11" t="s">
        <v>375</v>
      </c>
      <c r="G141" s="11" t="s">
        <v>376</v>
      </c>
      <c r="J141" s="20">
        <v>46171</v>
      </c>
    </row>
    <row r="142" spans="1:10" x14ac:dyDescent="0.2">
      <c r="A142" s="11" t="s">
        <v>377</v>
      </c>
      <c r="B142" s="10" t="s">
        <v>555</v>
      </c>
      <c r="C142" s="11" t="s">
        <v>556</v>
      </c>
      <c r="D142" s="11">
        <v>115</v>
      </c>
      <c r="E142" s="11" t="s">
        <v>373</v>
      </c>
      <c r="F142" s="11" t="s">
        <v>378</v>
      </c>
      <c r="G142" s="11" t="s">
        <v>379</v>
      </c>
      <c r="J142" s="20">
        <v>46171</v>
      </c>
    </row>
    <row r="143" spans="1:10" x14ac:dyDescent="0.2">
      <c r="A143" s="11" t="s">
        <v>380</v>
      </c>
      <c r="B143" s="10" t="s">
        <v>555</v>
      </c>
      <c r="C143" s="11" t="s">
        <v>556</v>
      </c>
      <c r="D143" s="11">
        <v>116</v>
      </c>
      <c r="E143" s="11" t="s">
        <v>373</v>
      </c>
      <c r="F143" s="11" t="s">
        <v>381</v>
      </c>
      <c r="G143" s="11" t="s">
        <v>382</v>
      </c>
      <c r="J143" s="20">
        <v>46171</v>
      </c>
    </row>
    <row r="144" spans="1:10" x14ac:dyDescent="0.2">
      <c r="A144" s="11" t="s">
        <v>383</v>
      </c>
      <c r="B144" s="10" t="s">
        <v>555</v>
      </c>
      <c r="C144" s="11" t="s">
        <v>556</v>
      </c>
      <c r="D144" s="11">
        <v>117</v>
      </c>
      <c r="E144" s="11" t="s">
        <v>373</v>
      </c>
      <c r="F144" s="11" t="s">
        <v>384</v>
      </c>
      <c r="G144" s="11" t="s">
        <v>385</v>
      </c>
      <c r="J144" s="20">
        <v>46171</v>
      </c>
    </row>
    <row r="145" spans="1:10" x14ac:dyDescent="0.2">
      <c r="A145" s="11" t="s">
        <v>386</v>
      </c>
      <c r="B145" s="10" t="s">
        <v>555</v>
      </c>
      <c r="C145" s="11" t="s">
        <v>556</v>
      </c>
      <c r="D145" s="11">
        <v>118</v>
      </c>
      <c r="E145" s="11" t="s">
        <v>373</v>
      </c>
      <c r="F145" s="11" t="s">
        <v>387</v>
      </c>
      <c r="G145" s="11" t="s">
        <v>388</v>
      </c>
      <c r="J145" s="20">
        <v>46171</v>
      </c>
    </row>
    <row r="146" spans="1:10" x14ac:dyDescent="0.2">
      <c r="A146" s="11" t="s">
        <v>389</v>
      </c>
      <c r="B146" s="10" t="s">
        <v>555</v>
      </c>
      <c r="C146" s="11" t="s">
        <v>556</v>
      </c>
      <c r="D146" s="11">
        <v>119</v>
      </c>
      <c r="E146" s="11" t="s">
        <v>373</v>
      </c>
      <c r="F146" s="11" t="s">
        <v>390</v>
      </c>
      <c r="G146" s="11" t="s">
        <v>391</v>
      </c>
      <c r="J146" s="20">
        <v>46171</v>
      </c>
    </row>
    <row r="147" spans="1:10" x14ac:dyDescent="0.2">
      <c r="A147" s="11" t="s">
        <v>392</v>
      </c>
      <c r="B147" s="10" t="s">
        <v>555</v>
      </c>
      <c r="C147" s="11" t="s">
        <v>556</v>
      </c>
      <c r="D147" s="11">
        <v>120</v>
      </c>
      <c r="E147" s="11" t="s">
        <v>373</v>
      </c>
      <c r="F147" s="11" t="s">
        <v>393</v>
      </c>
      <c r="G147" s="11" t="s">
        <v>394</v>
      </c>
      <c r="J147" s="20">
        <v>46171</v>
      </c>
    </row>
    <row r="148" spans="1:10" x14ac:dyDescent="0.2">
      <c r="A148" s="11" t="s">
        <v>396</v>
      </c>
      <c r="B148" s="10" t="s">
        <v>555</v>
      </c>
      <c r="C148" s="11" t="s">
        <v>556</v>
      </c>
      <c r="D148" s="11">
        <v>121</v>
      </c>
      <c r="E148" s="11" t="s">
        <v>373</v>
      </c>
      <c r="F148" s="11" t="s">
        <v>397</v>
      </c>
      <c r="G148" s="11" t="s">
        <v>398</v>
      </c>
      <c r="J148" s="20">
        <v>46171</v>
      </c>
    </row>
    <row r="149" spans="1:10" x14ac:dyDescent="0.2">
      <c r="A149" s="11" t="s">
        <v>401</v>
      </c>
      <c r="B149" s="10" t="s">
        <v>555</v>
      </c>
      <c r="C149" s="11" t="s">
        <v>556</v>
      </c>
      <c r="D149" s="11">
        <v>122</v>
      </c>
      <c r="E149" s="11" t="s">
        <v>400</v>
      </c>
      <c r="F149" s="11" t="s">
        <v>402</v>
      </c>
      <c r="G149" s="11" t="s">
        <v>403</v>
      </c>
      <c r="J149" s="20">
        <v>46171</v>
      </c>
    </row>
    <row r="150" spans="1:10" x14ac:dyDescent="0.2">
      <c r="A150" s="11" t="s">
        <v>404</v>
      </c>
      <c r="B150" s="10" t="s">
        <v>555</v>
      </c>
      <c r="C150" s="11" t="s">
        <v>556</v>
      </c>
      <c r="D150" s="11">
        <v>123</v>
      </c>
      <c r="E150" s="11" t="s">
        <v>400</v>
      </c>
      <c r="F150" s="11" t="s">
        <v>405</v>
      </c>
      <c r="G150" s="11" t="s">
        <v>406</v>
      </c>
      <c r="J150" s="20">
        <v>46171</v>
      </c>
    </row>
    <row r="151" spans="1:10" ht="17.25" customHeight="1" x14ac:dyDescent="0.2">
      <c r="A151" s="11" t="s">
        <v>407</v>
      </c>
      <c r="B151" s="10" t="s">
        <v>555</v>
      </c>
      <c r="C151" s="11" t="s">
        <v>556</v>
      </c>
      <c r="D151" s="11">
        <v>124</v>
      </c>
      <c r="E151" s="11" t="s">
        <v>400</v>
      </c>
      <c r="F151" s="11" t="s">
        <v>408</v>
      </c>
      <c r="G151" s="11" t="s">
        <v>409</v>
      </c>
      <c r="J151" s="20">
        <v>46171</v>
      </c>
    </row>
    <row r="152" spans="1:10" x14ac:dyDescent="0.2">
      <c r="A152" s="11" t="s">
        <v>411</v>
      </c>
      <c r="B152" s="10" t="s">
        <v>555</v>
      </c>
      <c r="C152" s="11" t="s">
        <v>556</v>
      </c>
      <c r="D152" s="11">
        <v>125</v>
      </c>
      <c r="E152" s="11" t="s">
        <v>400</v>
      </c>
      <c r="F152" s="11" t="s">
        <v>412</v>
      </c>
      <c r="G152" s="11" t="s">
        <v>413</v>
      </c>
      <c r="J152" s="20">
        <v>46171</v>
      </c>
    </row>
    <row r="153" spans="1:10" x14ac:dyDescent="0.2">
      <c r="A153" s="11" t="s">
        <v>414</v>
      </c>
      <c r="B153" s="10" t="s">
        <v>555</v>
      </c>
      <c r="C153" s="11" t="s">
        <v>556</v>
      </c>
      <c r="D153" s="11">
        <v>126</v>
      </c>
      <c r="E153" s="11" t="s">
        <v>400</v>
      </c>
      <c r="F153" s="11" t="s">
        <v>415</v>
      </c>
      <c r="G153" s="11" t="s">
        <v>416</v>
      </c>
      <c r="J153" s="20">
        <v>46171</v>
      </c>
    </row>
    <row r="154" spans="1:10" x14ac:dyDescent="0.2">
      <c r="A154" s="11" t="s">
        <v>417</v>
      </c>
      <c r="B154" s="10" t="s">
        <v>555</v>
      </c>
      <c r="C154" s="11" t="s">
        <v>556</v>
      </c>
      <c r="D154" s="11">
        <v>127</v>
      </c>
      <c r="E154" s="11" t="s">
        <v>400</v>
      </c>
      <c r="F154" s="11" t="s">
        <v>418</v>
      </c>
      <c r="G154" s="11" t="s">
        <v>419</v>
      </c>
      <c r="J154" s="20">
        <v>46171</v>
      </c>
    </row>
    <row r="155" spans="1:10" s="21" customFormat="1" x14ac:dyDescent="0.2">
      <c r="A155" s="11" t="s">
        <v>420</v>
      </c>
      <c r="B155" s="10" t="s">
        <v>555</v>
      </c>
      <c r="C155" s="11" t="s">
        <v>556</v>
      </c>
      <c r="D155" s="11">
        <v>128</v>
      </c>
      <c r="E155" s="11" t="s">
        <v>400</v>
      </c>
      <c r="F155" s="11" t="s">
        <v>421</v>
      </c>
      <c r="G155" s="11" t="s">
        <v>422</v>
      </c>
      <c r="H155" s="11"/>
      <c r="I155" s="11"/>
      <c r="J155" s="20">
        <v>46171</v>
      </c>
    </row>
    <row r="156" spans="1:10" s="21" customFormat="1" x14ac:dyDescent="0.2">
      <c r="A156" s="11" t="s">
        <v>423</v>
      </c>
      <c r="B156" s="10" t="s">
        <v>555</v>
      </c>
      <c r="C156" s="11" t="s">
        <v>556</v>
      </c>
      <c r="D156" s="11">
        <v>129</v>
      </c>
      <c r="E156" s="11" t="s">
        <v>400</v>
      </c>
      <c r="F156" s="11" t="s">
        <v>424</v>
      </c>
      <c r="G156" s="11" t="s">
        <v>425</v>
      </c>
      <c r="H156" s="11"/>
      <c r="I156" s="11"/>
      <c r="J156" s="20">
        <v>46171</v>
      </c>
    </row>
    <row r="157" spans="1:10" s="21" customFormat="1" x14ac:dyDescent="0.2">
      <c r="A157" s="11" t="s">
        <v>426</v>
      </c>
      <c r="B157" s="10" t="s">
        <v>555</v>
      </c>
      <c r="C157" s="11" t="s">
        <v>556</v>
      </c>
      <c r="D157" s="11">
        <v>130</v>
      </c>
      <c r="E157" s="11" t="s">
        <v>400</v>
      </c>
      <c r="F157" s="11" t="s">
        <v>427</v>
      </c>
      <c r="G157" s="11" t="s">
        <v>428</v>
      </c>
      <c r="H157" s="11"/>
      <c r="I157" s="11"/>
      <c r="J157" s="20">
        <v>46171</v>
      </c>
    </row>
    <row r="158" spans="1:10" s="21" customFormat="1" x14ac:dyDescent="0.2">
      <c r="A158" s="11" t="s">
        <v>430</v>
      </c>
      <c r="B158" s="10" t="s">
        <v>555</v>
      </c>
      <c r="C158" s="11" t="s">
        <v>556</v>
      </c>
      <c r="D158" s="11">
        <v>131</v>
      </c>
      <c r="E158" s="11" t="s">
        <v>400</v>
      </c>
      <c r="F158" s="11" t="s">
        <v>431</v>
      </c>
      <c r="G158" s="11" t="s">
        <v>432</v>
      </c>
      <c r="H158" s="11"/>
      <c r="I158" s="11"/>
      <c r="J158" s="20">
        <v>46171</v>
      </c>
    </row>
    <row r="159" spans="1:10" x14ac:dyDescent="0.2">
      <c r="A159" s="11" t="s">
        <v>433</v>
      </c>
      <c r="B159" s="10" t="s">
        <v>555</v>
      </c>
      <c r="C159" s="11" t="s">
        <v>556</v>
      </c>
      <c r="D159" s="11">
        <v>132</v>
      </c>
      <c r="E159" s="11" t="s">
        <v>400</v>
      </c>
      <c r="F159" s="11" t="s">
        <v>434</v>
      </c>
      <c r="G159" s="11" t="s">
        <v>435</v>
      </c>
      <c r="J159" s="20">
        <v>46171</v>
      </c>
    </row>
    <row r="160" spans="1:10" x14ac:dyDescent="0.2">
      <c r="A160" s="11" t="s">
        <v>436</v>
      </c>
      <c r="B160" s="10" t="s">
        <v>555</v>
      </c>
      <c r="C160" s="11" t="s">
        <v>556</v>
      </c>
      <c r="D160" s="11">
        <v>133</v>
      </c>
      <c r="E160" s="11" t="s">
        <v>134</v>
      </c>
      <c r="F160" s="11" t="s">
        <v>437</v>
      </c>
      <c r="G160" s="11" t="s">
        <v>438</v>
      </c>
      <c r="J160" s="20">
        <v>46171</v>
      </c>
    </row>
    <row r="161" spans="1:10" x14ac:dyDescent="0.2">
      <c r="A161" s="11" t="s">
        <v>439</v>
      </c>
      <c r="B161" s="10" t="s">
        <v>555</v>
      </c>
      <c r="C161" s="11" t="s">
        <v>556</v>
      </c>
      <c r="D161" s="11">
        <v>134</v>
      </c>
      <c r="E161" s="11" t="s">
        <v>400</v>
      </c>
      <c r="F161" s="11" t="s">
        <v>440</v>
      </c>
      <c r="G161" s="11" t="s">
        <v>441</v>
      </c>
      <c r="J161" s="20">
        <v>46171</v>
      </c>
    </row>
    <row r="162" spans="1:10" x14ac:dyDescent="0.2">
      <c r="A162" s="11" t="s">
        <v>442</v>
      </c>
      <c r="B162" s="10" t="s">
        <v>555</v>
      </c>
      <c r="C162" s="11" t="s">
        <v>556</v>
      </c>
      <c r="D162" s="11">
        <v>135</v>
      </c>
      <c r="E162" s="11" t="s">
        <v>400</v>
      </c>
      <c r="F162" s="11" t="s">
        <v>443</v>
      </c>
      <c r="G162" s="11" t="s">
        <v>444</v>
      </c>
      <c r="J162" s="20">
        <v>46171</v>
      </c>
    </row>
    <row r="163" spans="1:10" x14ac:dyDescent="0.2">
      <c r="A163" s="11" t="s">
        <v>445</v>
      </c>
      <c r="B163" s="10" t="s">
        <v>555</v>
      </c>
      <c r="C163" s="11" t="s">
        <v>556</v>
      </c>
      <c r="D163" s="11">
        <v>136</v>
      </c>
      <c r="E163" s="11" t="s">
        <v>400</v>
      </c>
      <c r="F163" s="11" t="s">
        <v>446</v>
      </c>
      <c r="G163" s="11" t="s">
        <v>447</v>
      </c>
      <c r="J163" s="20">
        <v>46171</v>
      </c>
    </row>
    <row r="164" spans="1:10" x14ac:dyDescent="0.2">
      <c r="A164" s="11" t="s">
        <v>448</v>
      </c>
      <c r="B164" s="10" t="s">
        <v>555</v>
      </c>
      <c r="C164" s="11" t="s">
        <v>556</v>
      </c>
      <c r="D164" s="11">
        <v>137</v>
      </c>
      <c r="E164" s="11" t="s">
        <v>400</v>
      </c>
      <c r="F164" s="11" t="s">
        <v>449</v>
      </c>
      <c r="G164" s="11" t="s">
        <v>450</v>
      </c>
      <c r="J164" s="20">
        <v>46171</v>
      </c>
    </row>
    <row r="165" spans="1:10" x14ac:dyDescent="0.2">
      <c r="A165" s="11" t="s">
        <v>451</v>
      </c>
      <c r="B165" s="10" t="s">
        <v>555</v>
      </c>
      <c r="C165" s="11" t="s">
        <v>556</v>
      </c>
      <c r="D165" s="11">
        <v>138</v>
      </c>
      <c r="E165" s="11" t="s">
        <v>400</v>
      </c>
      <c r="F165" s="11" t="s">
        <v>452</v>
      </c>
      <c r="G165" s="11" t="s">
        <v>453</v>
      </c>
      <c r="J165" s="20">
        <v>46171</v>
      </c>
    </row>
    <row r="166" spans="1:10" x14ac:dyDescent="0.2">
      <c r="A166" s="11" t="s">
        <v>454</v>
      </c>
      <c r="B166" s="10" t="s">
        <v>555</v>
      </c>
      <c r="C166" s="11" t="s">
        <v>556</v>
      </c>
      <c r="D166" s="11">
        <v>139</v>
      </c>
      <c r="E166" s="11" t="s">
        <v>400</v>
      </c>
      <c r="F166" s="11" t="s">
        <v>455</v>
      </c>
      <c r="G166" s="11" t="s">
        <v>456</v>
      </c>
      <c r="J166" s="20">
        <v>46171</v>
      </c>
    </row>
    <row r="167" spans="1:10" x14ac:dyDescent="0.2">
      <c r="A167" s="11" t="s">
        <v>457</v>
      </c>
      <c r="B167" s="10" t="s">
        <v>555</v>
      </c>
      <c r="C167" s="11" t="s">
        <v>556</v>
      </c>
      <c r="D167" s="11">
        <v>140</v>
      </c>
      <c r="E167" s="11" t="s">
        <v>400</v>
      </c>
      <c r="F167" s="11" t="s">
        <v>458</v>
      </c>
      <c r="G167" s="11" t="s">
        <v>459</v>
      </c>
      <c r="J167" s="20">
        <v>46171</v>
      </c>
    </row>
    <row r="168" spans="1:10" x14ac:dyDescent="0.2">
      <c r="A168" s="11" t="s">
        <v>460</v>
      </c>
      <c r="B168" s="10" t="s">
        <v>555</v>
      </c>
      <c r="C168" s="11" t="s">
        <v>556</v>
      </c>
      <c r="D168" s="11">
        <v>141</v>
      </c>
      <c r="E168" s="11" t="s">
        <v>400</v>
      </c>
      <c r="F168" s="11" t="s">
        <v>461</v>
      </c>
      <c r="G168" s="11" t="s">
        <v>462</v>
      </c>
      <c r="J168" s="20">
        <v>46171</v>
      </c>
    </row>
    <row r="169" spans="1:10" x14ac:dyDescent="0.2">
      <c r="A169" s="11" t="s">
        <v>463</v>
      </c>
      <c r="B169" s="10" t="s">
        <v>555</v>
      </c>
      <c r="C169" s="11" t="s">
        <v>556</v>
      </c>
      <c r="D169" s="11">
        <v>142</v>
      </c>
      <c r="E169" s="11" t="s">
        <v>400</v>
      </c>
      <c r="F169" s="11" t="s">
        <v>464</v>
      </c>
      <c r="G169" s="11" t="s">
        <v>465</v>
      </c>
      <c r="J169" s="20">
        <v>46171</v>
      </c>
    </row>
    <row r="170" spans="1:10" x14ac:dyDescent="0.2">
      <c r="A170" s="11" t="s">
        <v>466</v>
      </c>
      <c r="B170" s="10" t="s">
        <v>555</v>
      </c>
      <c r="C170" s="11" t="s">
        <v>556</v>
      </c>
      <c r="D170" s="11">
        <v>143</v>
      </c>
      <c r="E170" s="11" t="s">
        <v>400</v>
      </c>
      <c r="F170" s="11" t="s">
        <v>467</v>
      </c>
      <c r="G170" s="11" t="s">
        <v>468</v>
      </c>
      <c r="J170" s="20">
        <v>46171</v>
      </c>
    </row>
    <row r="171" spans="1:10" x14ac:dyDescent="0.2">
      <c r="A171" s="11" t="s">
        <v>469</v>
      </c>
      <c r="B171" s="10" t="s">
        <v>555</v>
      </c>
      <c r="C171" s="11" t="s">
        <v>556</v>
      </c>
      <c r="D171" s="11">
        <v>144</v>
      </c>
      <c r="E171" s="11" t="s">
        <v>400</v>
      </c>
      <c r="F171" s="11" t="s">
        <v>470</v>
      </c>
      <c r="G171" s="11" t="s">
        <v>471</v>
      </c>
      <c r="J171" s="20">
        <v>46171</v>
      </c>
    </row>
    <row r="172" spans="1:10" x14ac:dyDescent="0.2">
      <c r="A172" s="11" t="s">
        <v>94</v>
      </c>
      <c r="B172" s="10" t="s">
        <v>557</v>
      </c>
      <c r="C172" s="11" t="s">
        <v>558</v>
      </c>
      <c r="D172" s="11">
        <v>26</v>
      </c>
      <c r="E172" s="11" t="s">
        <v>525</v>
      </c>
      <c r="F172" s="11" t="s">
        <v>95</v>
      </c>
      <c r="G172" s="11" t="s">
        <v>526</v>
      </c>
      <c r="J172" s="20">
        <v>46265</v>
      </c>
    </row>
    <row r="173" spans="1:10" x14ac:dyDescent="0.2">
      <c r="A173" s="11" t="s">
        <v>97</v>
      </c>
      <c r="B173" s="10" t="s">
        <v>557</v>
      </c>
      <c r="C173" s="11" t="s">
        <v>558</v>
      </c>
      <c r="D173" s="11">
        <v>27</v>
      </c>
      <c r="E173" s="11" t="s">
        <v>525</v>
      </c>
      <c r="F173" s="11" t="s">
        <v>98</v>
      </c>
      <c r="G173" s="11" t="s">
        <v>99</v>
      </c>
      <c r="J173" s="20">
        <v>46265</v>
      </c>
    </row>
    <row r="174" spans="1:10" s="21" customFormat="1" x14ac:dyDescent="0.2">
      <c r="A174" s="21" t="s">
        <v>145</v>
      </c>
      <c r="B174" s="10" t="s">
        <v>557</v>
      </c>
      <c r="C174" s="11" t="s">
        <v>558</v>
      </c>
      <c r="D174" s="21">
        <v>46</v>
      </c>
      <c r="E174" s="21" t="s">
        <v>15</v>
      </c>
      <c r="F174" s="21" t="s">
        <v>146</v>
      </c>
      <c r="G174" s="21" t="s">
        <v>147</v>
      </c>
      <c r="J174" s="20">
        <v>46265</v>
      </c>
    </row>
    <row r="175" spans="1:10" s="21" customFormat="1" x14ac:dyDescent="0.2">
      <c r="A175" s="21" t="s">
        <v>53</v>
      </c>
      <c r="B175" s="10" t="s">
        <v>559</v>
      </c>
      <c r="C175" s="11" t="s">
        <v>560</v>
      </c>
      <c r="D175" s="21">
        <v>47</v>
      </c>
      <c r="E175" s="21" t="s">
        <v>15</v>
      </c>
      <c r="F175" s="21" t="s">
        <v>149</v>
      </c>
      <c r="G175" s="21" t="s">
        <v>150</v>
      </c>
      <c r="J175" s="20">
        <v>46295</v>
      </c>
    </row>
    <row r="176" spans="1:10" x14ac:dyDescent="0.2">
      <c r="A176" s="11" t="s">
        <v>100</v>
      </c>
      <c r="B176" s="10" t="s">
        <v>559</v>
      </c>
      <c r="C176" s="11" t="s">
        <v>560</v>
      </c>
      <c r="D176" s="11">
        <v>28</v>
      </c>
      <c r="E176" s="11" t="s">
        <v>525</v>
      </c>
      <c r="F176" s="11" t="s">
        <v>101</v>
      </c>
      <c r="J176" s="20">
        <v>46295</v>
      </c>
    </row>
    <row r="177" spans="1:10" x14ac:dyDescent="0.2">
      <c r="A177" s="11" t="s">
        <v>102</v>
      </c>
      <c r="B177" s="10" t="s">
        <v>559</v>
      </c>
      <c r="C177" s="11" t="s">
        <v>560</v>
      </c>
      <c r="D177" s="11">
        <v>29</v>
      </c>
      <c r="E177" s="11" t="s">
        <v>525</v>
      </c>
      <c r="F177" s="11" t="s">
        <v>103</v>
      </c>
      <c r="J177" s="20">
        <v>46295</v>
      </c>
    </row>
    <row r="178" spans="1:10" s="21" customFormat="1" x14ac:dyDescent="0.2">
      <c r="A178" s="21" t="s">
        <v>164</v>
      </c>
      <c r="B178" s="10" t="s">
        <v>559</v>
      </c>
      <c r="C178" s="11" t="s">
        <v>560</v>
      </c>
      <c r="D178" s="21">
        <v>52</v>
      </c>
      <c r="E178" s="21" t="s">
        <v>45</v>
      </c>
      <c r="F178" s="21" t="s">
        <v>165</v>
      </c>
      <c r="G178" s="21" t="s">
        <v>166</v>
      </c>
      <c r="J178" s="22">
        <v>46295</v>
      </c>
    </row>
    <row r="179" spans="1:10" s="21" customFormat="1" x14ac:dyDescent="0.2">
      <c r="A179" s="21" t="s">
        <v>167</v>
      </c>
      <c r="B179" s="10" t="s">
        <v>559</v>
      </c>
      <c r="C179" s="11" t="s">
        <v>560</v>
      </c>
      <c r="D179" s="21">
        <v>53</v>
      </c>
      <c r="E179" s="21" t="s">
        <v>15</v>
      </c>
      <c r="F179" s="21" t="s">
        <v>168</v>
      </c>
      <c r="G179" s="21" t="s">
        <v>169</v>
      </c>
      <c r="J179" s="22">
        <v>46295</v>
      </c>
    </row>
    <row r="180" spans="1:10" x14ac:dyDescent="0.2">
      <c r="A180" s="21" t="s">
        <v>145</v>
      </c>
      <c r="B180" s="24" t="s">
        <v>561</v>
      </c>
      <c r="C180" s="21" t="s">
        <v>562</v>
      </c>
      <c r="D180" s="21">
        <v>46</v>
      </c>
      <c r="E180" s="21" t="s">
        <v>15</v>
      </c>
      <c r="F180" s="21" t="s">
        <v>146</v>
      </c>
      <c r="G180" s="21" t="s">
        <v>147</v>
      </c>
      <c r="H180" s="21"/>
      <c r="I180" s="21"/>
      <c r="J180" s="22">
        <v>46356</v>
      </c>
    </row>
    <row r="181" spans="1:10" x14ac:dyDescent="0.2">
      <c r="A181" s="21" t="s">
        <v>53</v>
      </c>
      <c r="B181" s="24" t="s">
        <v>563</v>
      </c>
      <c r="C181" s="21" t="s">
        <v>587</v>
      </c>
      <c r="D181" s="21">
        <v>47</v>
      </c>
      <c r="E181" s="21" t="s">
        <v>15</v>
      </c>
      <c r="F181" s="21" t="s">
        <v>149</v>
      </c>
      <c r="G181" s="21" t="s">
        <v>150</v>
      </c>
      <c r="H181" s="21"/>
      <c r="I181" s="21"/>
      <c r="J181" s="22">
        <v>46387</v>
      </c>
    </row>
    <row r="182" spans="1:10" x14ac:dyDescent="0.2">
      <c r="A182" s="21" t="s">
        <v>164</v>
      </c>
      <c r="B182" s="24" t="s">
        <v>563</v>
      </c>
      <c r="C182" s="21" t="s">
        <v>564</v>
      </c>
      <c r="D182" s="21">
        <v>52</v>
      </c>
      <c r="E182" s="21" t="s">
        <v>45</v>
      </c>
      <c r="F182" s="21" t="s">
        <v>165</v>
      </c>
      <c r="G182" s="21" t="s">
        <v>166</v>
      </c>
      <c r="H182" s="21"/>
      <c r="I182" s="21"/>
      <c r="J182" s="22">
        <v>46387</v>
      </c>
    </row>
    <row r="183" spans="1:10" x14ac:dyDescent="0.2">
      <c r="A183" s="21" t="s">
        <v>167</v>
      </c>
      <c r="B183" s="24" t="s">
        <v>563</v>
      </c>
      <c r="C183" s="21" t="s">
        <v>564</v>
      </c>
      <c r="D183" s="21">
        <v>53</v>
      </c>
      <c r="E183" s="21" t="s">
        <v>15</v>
      </c>
      <c r="F183" s="21" t="s">
        <v>168</v>
      </c>
      <c r="G183" s="21" t="s">
        <v>169</v>
      </c>
      <c r="H183" s="21"/>
      <c r="I183" s="21"/>
      <c r="J183" s="22">
        <v>46387</v>
      </c>
    </row>
    <row r="184" spans="1:10" s="21" customFormat="1" x14ac:dyDescent="0.2">
      <c r="A184" s="11" t="s">
        <v>338</v>
      </c>
      <c r="B184" s="24" t="s">
        <v>563</v>
      </c>
      <c r="C184" s="21" t="s">
        <v>564</v>
      </c>
      <c r="D184" s="11">
        <v>104</v>
      </c>
      <c r="E184" s="11" t="s">
        <v>328</v>
      </c>
      <c r="F184" s="11" t="s">
        <v>339</v>
      </c>
      <c r="G184" s="11" t="s">
        <v>340</v>
      </c>
      <c r="H184" s="11"/>
      <c r="I184" s="11"/>
      <c r="J184" s="20">
        <v>46387</v>
      </c>
    </row>
    <row r="185" spans="1:10" s="21" customFormat="1" x14ac:dyDescent="0.2">
      <c r="A185" s="11" t="s">
        <v>351</v>
      </c>
      <c r="B185" s="24" t="s">
        <v>563</v>
      </c>
      <c r="C185" s="21" t="s">
        <v>564</v>
      </c>
      <c r="D185" s="11">
        <v>108</v>
      </c>
      <c r="E185" s="11" t="s">
        <v>341</v>
      </c>
      <c r="F185" s="11" t="s">
        <v>352</v>
      </c>
      <c r="G185" s="11" t="s">
        <v>353</v>
      </c>
      <c r="H185" s="11"/>
      <c r="I185" s="11"/>
      <c r="J185" s="20">
        <v>46387</v>
      </c>
    </row>
    <row r="186" spans="1:10" s="21" customFormat="1" x14ac:dyDescent="0.2">
      <c r="A186" s="11" t="s">
        <v>359</v>
      </c>
      <c r="B186" s="24" t="s">
        <v>563</v>
      </c>
      <c r="C186" s="21" t="s">
        <v>564</v>
      </c>
      <c r="D186" s="11">
        <v>110</v>
      </c>
      <c r="E186" s="11" t="s">
        <v>358</v>
      </c>
      <c r="F186" s="11" t="s">
        <v>360</v>
      </c>
      <c r="G186" s="11" t="s">
        <v>361</v>
      </c>
      <c r="H186" s="11"/>
      <c r="I186" s="11"/>
      <c r="J186" s="20">
        <v>46387</v>
      </c>
    </row>
    <row r="187" spans="1:10" s="21" customFormat="1" x14ac:dyDescent="0.2">
      <c r="A187" s="11" t="s">
        <v>362</v>
      </c>
      <c r="B187" s="24" t="s">
        <v>563</v>
      </c>
      <c r="C187" s="21" t="s">
        <v>564</v>
      </c>
      <c r="D187" s="11">
        <v>111</v>
      </c>
      <c r="E187" s="11" t="s">
        <v>358</v>
      </c>
      <c r="F187" s="11" t="s">
        <v>363</v>
      </c>
      <c r="G187" s="11" t="s">
        <v>364</v>
      </c>
      <c r="H187" s="11"/>
      <c r="I187" s="11"/>
      <c r="J187" s="20">
        <v>46387</v>
      </c>
    </row>
    <row r="188" spans="1:10" ht="15" customHeight="1" x14ac:dyDescent="0.2">
      <c r="A188" s="11" t="s">
        <v>205</v>
      </c>
      <c r="B188" s="10">
        <v>18</v>
      </c>
      <c r="C188" s="11" t="s">
        <v>204</v>
      </c>
      <c r="D188" s="11">
        <v>65</v>
      </c>
      <c r="E188" s="11" t="s">
        <v>15</v>
      </c>
      <c r="F188" s="4" t="s">
        <v>206</v>
      </c>
      <c r="G188" s="11" t="s">
        <v>207</v>
      </c>
      <c r="J188" s="20">
        <v>46477</v>
      </c>
    </row>
    <row r="189" spans="1:10" x14ac:dyDescent="0.2">
      <c r="A189" s="11" t="s">
        <v>211</v>
      </c>
      <c r="B189" s="10">
        <v>18</v>
      </c>
      <c r="C189" s="11" t="s">
        <v>204</v>
      </c>
      <c r="D189" s="11">
        <v>66</v>
      </c>
      <c r="E189" s="11" t="s">
        <v>210</v>
      </c>
      <c r="F189" s="11" t="s">
        <v>212</v>
      </c>
      <c r="G189" s="11" t="s">
        <v>213</v>
      </c>
      <c r="J189" s="20">
        <v>46477</v>
      </c>
    </row>
  </sheetData>
  <sortState ref="A2:J188">
    <sortCondition ref="B2:B188"/>
    <sortCondition ref="D2:D188"/>
  </sortState>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6"/>
  <sheetViews>
    <sheetView showGridLines="0" workbookViewId="0">
      <selection activeCell="B9" sqref="B9"/>
    </sheetView>
  </sheetViews>
  <sheetFormatPr defaultColWidth="9.140625" defaultRowHeight="14.25" x14ac:dyDescent="0.2"/>
  <cols>
    <col min="1" max="1" width="16.140625" style="11" customWidth="1"/>
    <col min="2" max="2" width="58.85546875" style="11" bestFit="1" customWidth="1"/>
    <col min="3" max="3" width="26.7109375" style="20" customWidth="1"/>
    <col min="4" max="16384" width="9.140625" style="11"/>
  </cols>
  <sheetData>
    <row r="1" spans="1:3" ht="34.9" customHeight="1" x14ac:dyDescent="0.2">
      <c r="A1" s="33" t="s">
        <v>506</v>
      </c>
      <c r="B1" s="33" t="s">
        <v>507</v>
      </c>
      <c r="C1" s="33" t="s">
        <v>9</v>
      </c>
    </row>
    <row r="2" spans="1:3" ht="13.9" x14ac:dyDescent="0.25">
      <c r="A2" s="26">
        <v>1</v>
      </c>
      <c r="B2" s="23" t="s">
        <v>14</v>
      </c>
      <c r="C2" s="28">
        <v>45657</v>
      </c>
    </row>
    <row r="3" spans="1:3" x14ac:dyDescent="0.2">
      <c r="A3" s="26" t="s">
        <v>528</v>
      </c>
      <c r="B3" s="23" t="s">
        <v>530</v>
      </c>
      <c r="C3" s="28">
        <v>45659</v>
      </c>
    </row>
    <row r="4" spans="1:3" x14ac:dyDescent="0.2">
      <c r="A4" s="27" t="s">
        <v>529</v>
      </c>
      <c r="B4" s="25" t="s">
        <v>531</v>
      </c>
      <c r="C4" s="29">
        <v>45691</v>
      </c>
    </row>
    <row r="5" spans="1:3" x14ac:dyDescent="0.2">
      <c r="A5" s="26">
        <v>3</v>
      </c>
      <c r="B5" s="23" t="s">
        <v>585</v>
      </c>
      <c r="C5" s="28">
        <v>45747</v>
      </c>
    </row>
    <row r="6" spans="1:3" x14ac:dyDescent="0.2">
      <c r="A6" s="26">
        <v>4</v>
      </c>
      <c r="B6" s="23" t="s">
        <v>28</v>
      </c>
      <c r="C6" s="28">
        <v>45838</v>
      </c>
    </row>
    <row r="7" spans="1:3" x14ac:dyDescent="0.2">
      <c r="A7" s="27">
        <v>5</v>
      </c>
      <c r="B7" s="25" t="s">
        <v>571</v>
      </c>
      <c r="C7" s="29">
        <v>45930</v>
      </c>
    </row>
    <row r="8" spans="1:3" ht="13.9" x14ac:dyDescent="0.25">
      <c r="A8" s="26">
        <v>6</v>
      </c>
      <c r="B8" s="23" t="s">
        <v>160</v>
      </c>
      <c r="C8" s="28">
        <v>45930</v>
      </c>
    </row>
    <row r="9" spans="1:3" x14ac:dyDescent="0.2">
      <c r="A9" s="26" t="s">
        <v>533</v>
      </c>
      <c r="B9" s="23" t="s">
        <v>584</v>
      </c>
      <c r="C9" s="28">
        <v>45989</v>
      </c>
    </row>
    <row r="10" spans="1:3" x14ac:dyDescent="0.2">
      <c r="A10" s="26" t="s">
        <v>534</v>
      </c>
      <c r="B10" s="23" t="s">
        <v>583</v>
      </c>
      <c r="C10" s="28">
        <v>46022</v>
      </c>
    </row>
    <row r="11" spans="1:3" ht="13.9" x14ac:dyDescent="0.25">
      <c r="A11" s="26">
        <v>8</v>
      </c>
      <c r="B11" s="23" t="s">
        <v>582</v>
      </c>
      <c r="C11" s="28">
        <v>46022</v>
      </c>
    </row>
    <row r="12" spans="1:3" x14ac:dyDescent="0.2">
      <c r="A12" s="26">
        <v>9</v>
      </c>
      <c r="B12" s="23" t="s">
        <v>23</v>
      </c>
      <c r="C12" s="28">
        <v>46022</v>
      </c>
    </row>
    <row r="13" spans="1:3" x14ac:dyDescent="0.2">
      <c r="A13" s="26" t="s">
        <v>537</v>
      </c>
      <c r="B13" s="23" t="s">
        <v>540</v>
      </c>
      <c r="C13" s="28">
        <v>45989</v>
      </c>
    </row>
    <row r="14" spans="1:3" x14ac:dyDescent="0.2">
      <c r="A14" s="26" t="s">
        <v>539</v>
      </c>
      <c r="B14" s="23" t="s">
        <v>541</v>
      </c>
      <c r="C14" s="28">
        <v>46022</v>
      </c>
    </row>
    <row r="15" spans="1:3" ht="13.9" x14ac:dyDescent="0.25">
      <c r="A15" s="26" t="s">
        <v>538</v>
      </c>
      <c r="B15" s="23" t="s">
        <v>581</v>
      </c>
      <c r="C15" s="28">
        <v>46080</v>
      </c>
    </row>
    <row r="16" spans="1:3" ht="13.9" x14ac:dyDescent="0.25">
      <c r="A16" s="26" t="s">
        <v>543</v>
      </c>
      <c r="B16" s="23" t="s">
        <v>580</v>
      </c>
      <c r="C16" s="28">
        <v>46112</v>
      </c>
    </row>
    <row r="17" spans="1:3" ht="13.9" x14ac:dyDescent="0.25">
      <c r="A17" s="26">
        <v>12</v>
      </c>
      <c r="B17" s="23" t="s">
        <v>579</v>
      </c>
      <c r="C17" s="28">
        <v>46112</v>
      </c>
    </row>
    <row r="18" spans="1:3" ht="13.9" x14ac:dyDescent="0.25">
      <c r="A18" s="26" t="s">
        <v>545</v>
      </c>
      <c r="B18" s="23" t="s">
        <v>547</v>
      </c>
      <c r="C18" s="28">
        <v>46080</v>
      </c>
    </row>
    <row r="19" spans="1:3" ht="13.9" x14ac:dyDescent="0.25">
      <c r="A19" s="26" t="s">
        <v>546</v>
      </c>
      <c r="B19" s="23" t="s">
        <v>548</v>
      </c>
      <c r="C19" s="28">
        <v>46112</v>
      </c>
    </row>
    <row r="20" spans="1:3" ht="13.9" x14ac:dyDescent="0.25">
      <c r="A20" s="26" t="s">
        <v>549</v>
      </c>
      <c r="B20" s="23" t="s">
        <v>550</v>
      </c>
      <c r="C20" s="28">
        <v>46142</v>
      </c>
    </row>
    <row r="21" spans="1:3" ht="13.9" x14ac:dyDescent="0.25">
      <c r="A21" s="26" t="s">
        <v>551</v>
      </c>
      <c r="B21" s="23" t="s">
        <v>552</v>
      </c>
      <c r="C21" s="28">
        <v>46171</v>
      </c>
    </row>
    <row r="22" spans="1:3" ht="13.9" x14ac:dyDescent="0.25">
      <c r="A22" s="26" t="s">
        <v>553</v>
      </c>
      <c r="B22" s="23" t="s">
        <v>578</v>
      </c>
      <c r="C22" s="28">
        <v>46142</v>
      </c>
    </row>
    <row r="23" spans="1:3" ht="13.9" x14ac:dyDescent="0.25">
      <c r="A23" s="26" t="s">
        <v>555</v>
      </c>
      <c r="B23" s="23" t="s">
        <v>577</v>
      </c>
      <c r="C23" s="28">
        <v>46171</v>
      </c>
    </row>
    <row r="24" spans="1:3" ht="13.9" x14ac:dyDescent="0.25">
      <c r="A24" s="26" t="s">
        <v>557</v>
      </c>
      <c r="B24" s="23" t="s">
        <v>576</v>
      </c>
      <c r="C24" s="28">
        <v>46265</v>
      </c>
    </row>
    <row r="25" spans="1:3" ht="13.9" x14ac:dyDescent="0.25">
      <c r="A25" s="26" t="s">
        <v>559</v>
      </c>
      <c r="B25" s="23" t="s">
        <v>575</v>
      </c>
      <c r="C25" s="28">
        <v>46295</v>
      </c>
    </row>
    <row r="26" spans="1:3" ht="13.9" x14ac:dyDescent="0.25">
      <c r="A26" s="27" t="s">
        <v>561</v>
      </c>
      <c r="B26" s="25" t="s">
        <v>574</v>
      </c>
      <c r="C26" s="29">
        <v>46356</v>
      </c>
    </row>
    <row r="27" spans="1:3" ht="13.9" x14ac:dyDescent="0.25">
      <c r="A27" s="27" t="s">
        <v>563</v>
      </c>
      <c r="B27" s="25" t="s">
        <v>572</v>
      </c>
      <c r="C27" s="29">
        <v>46387</v>
      </c>
    </row>
    <row r="28" spans="1:3" x14ac:dyDescent="0.2">
      <c r="A28" s="30">
        <v>18</v>
      </c>
      <c r="B28" s="31" t="s">
        <v>573</v>
      </c>
      <c r="C28" s="32">
        <v>46477</v>
      </c>
    </row>
    <row r="29" spans="1:3" ht="13.9" x14ac:dyDescent="0.25">
      <c r="C29" s="11"/>
    </row>
    <row r="30" spans="1:3" ht="13.9" x14ac:dyDescent="0.25">
      <c r="C30" s="11"/>
    </row>
    <row r="31" spans="1:3" x14ac:dyDescent="0.2">
      <c r="C31" s="11"/>
    </row>
    <row r="32" spans="1:3" x14ac:dyDescent="0.2">
      <c r="C32" s="11"/>
    </row>
    <row r="33" spans="3:3" x14ac:dyDescent="0.2">
      <c r="C33" s="11"/>
    </row>
    <row r="34" spans="3:3" x14ac:dyDescent="0.2">
      <c r="C34" s="11"/>
    </row>
    <row r="35" spans="3:3" x14ac:dyDescent="0.2">
      <c r="C35" s="11"/>
    </row>
    <row r="36" spans="3:3" x14ac:dyDescent="0.2">
      <c r="C36" s="11"/>
    </row>
    <row r="37" spans="3:3" x14ac:dyDescent="0.2">
      <c r="C37" s="11"/>
    </row>
    <row r="38" spans="3:3" x14ac:dyDescent="0.2">
      <c r="C38" s="11"/>
    </row>
    <row r="39" spans="3:3" x14ac:dyDescent="0.2">
      <c r="C39" s="11"/>
    </row>
    <row r="40" spans="3:3" x14ac:dyDescent="0.2">
      <c r="C40" s="11"/>
    </row>
    <row r="41" spans="3:3" x14ac:dyDescent="0.2">
      <c r="C41" s="11"/>
    </row>
    <row r="42" spans="3:3" x14ac:dyDescent="0.2">
      <c r="C42" s="11"/>
    </row>
    <row r="43" spans="3:3" x14ac:dyDescent="0.2">
      <c r="C43" s="11"/>
    </row>
    <row r="44" spans="3:3" x14ac:dyDescent="0.2">
      <c r="C44" s="11"/>
    </row>
    <row r="45" spans="3:3" x14ac:dyDescent="0.2">
      <c r="C45" s="11"/>
    </row>
    <row r="46" spans="3:3" x14ac:dyDescent="0.2">
      <c r="C46" s="11"/>
    </row>
    <row r="47" spans="3:3" x14ac:dyDescent="0.2">
      <c r="C47" s="11"/>
    </row>
    <row r="48" spans="3:3" x14ac:dyDescent="0.2">
      <c r="C48" s="11"/>
    </row>
    <row r="49" spans="3:3" x14ac:dyDescent="0.2">
      <c r="C49" s="11"/>
    </row>
    <row r="50" spans="3:3" x14ac:dyDescent="0.2">
      <c r="C50" s="11"/>
    </row>
    <row r="51" spans="3:3" x14ac:dyDescent="0.2">
      <c r="C51" s="11"/>
    </row>
    <row r="52" spans="3:3" x14ac:dyDescent="0.2">
      <c r="C52" s="11"/>
    </row>
    <row r="53" spans="3:3" x14ac:dyDescent="0.2">
      <c r="C53" s="11"/>
    </row>
    <row r="54" spans="3:3" x14ac:dyDescent="0.2">
      <c r="C54" s="11"/>
    </row>
    <row r="55" spans="3:3" x14ac:dyDescent="0.2">
      <c r="C55" s="11"/>
    </row>
    <row r="56" spans="3:3" x14ac:dyDescent="0.2">
      <c r="C56" s="11"/>
    </row>
    <row r="57" spans="3:3" x14ac:dyDescent="0.2">
      <c r="C57" s="11"/>
    </row>
    <row r="58" spans="3:3" x14ac:dyDescent="0.2">
      <c r="C58" s="11"/>
    </row>
    <row r="59" spans="3:3" x14ac:dyDescent="0.2">
      <c r="C59" s="11"/>
    </row>
    <row r="60" spans="3:3" x14ac:dyDescent="0.2">
      <c r="C60" s="11"/>
    </row>
    <row r="61" spans="3:3" x14ac:dyDescent="0.2">
      <c r="C61" s="11"/>
    </row>
    <row r="62" spans="3:3" x14ac:dyDescent="0.2">
      <c r="C62" s="11"/>
    </row>
    <row r="63" spans="3:3" x14ac:dyDescent="0.2">
      <c r="C63" s="11"/>
    </row>
    <row r="64" spans="3:3" x14ac:dyDescent="0.2">
      <c r="C64" s="11"/>
    </row>
    <row r="65" spans="3:3" x14ac:dyDescent="0.2">
      <c r="C65" s="11"/>
    </row>
    <row r="66" spans="3:3" x14ac:dyDescent="0.2">
      <c r="C66" s="11"/>
    </row>
    <row r="67" spans="3:3" x14ac:dyDescent="0.2">
      <c r="C67" s="11"/>
    </row>
    <row r="68" spans="3:3" x14ac:dyDescent="0.2">
      <c r="C68" s="11"/>
    </row>
    <row r="69" spans="3:3" x14ac:dyDescent="0.2">
      <c r="C69" s="11"/>
    </row>
    <row r="70" spans="3:3" x14ac:dyDescent="0.2">
      <c r="C70" s="11"/>
    </row>
    <row r="71" spans="3:3" x14ac:dyDescent="0.2">
      <c r="C71" s="11"/>
    </row>
    <row r="72" spans="3:3" x14ac:dyDescent="0.2">
      <c r="C72" s="11"/>
    </row>
    <row r="73" spans="3:3" x14ac:dyDescent="0.2">
      <c r="C73" s="11"/>
    </row>
    <row r="74" spans="3:3" x14ac:dyDescent="0.2">
      <c r="C74" s="11"/>
    </row>
    <row r="75" spans="3:3" x14ac:dyDescent="0.2">
      <c r="C75" s="11"/>
    </row>
    <row r="76" spans="3:3" x14ac:dyDescent="0.2">
      <c r="C76" s="11"/>
    </row>
    <row r="77" spans="3:3" x14ac:dyDescent="0.2">
      <c r="C77" s="11"/>
    </row>
    <row r="78" spans="3:3" x14ac:dyDescent="0.2">
      <c r="C78" s="11"/>
    </row>
    <row r="79" spans="3:3" x14ac:dyDescent="0.2">
      <c r="C79" s="11"/>
    </row>
    <row r="80" spans="3:3" x14ac:dyDescent="0.2">
      <c r="C80" s="11"/>
    </row>
    <row r="81" spans="3:3" x14ac:dyDescent="0.2">
      <c r="C81" s="11"/>
    </row>
    <row r="82" spans="3:3" x14ac:dyDescent="0.2">
      <c r="C82" s="11"/>
    </row>
    <row r="83" spans="3:3" x14ac:dyDescent="0.2">
      <c r="C83" s="11"/>
    </row>
    <row r="84" spans="3:3" x14ac:dyDescent="0.2">
      <c r="C84" s="11"/>
    </row>
    <row r="85" spans="3:3" x14ac:dyDescent="0.2">
      <c r="C85" s="11"/>
    </row>
    <row r="86" spans="3:3" x14ac:dyDescent="0.2">
      <c r="C86" s="11"/>
    </row>
    <row r="87" spans="3:3" x14ac:dyDescent="0.2">
      <c r="C87" s="11"/>
    </row>
    <row r="88" spans="3:3" x14ac:dyDescent="0.2">
      <c r="C88" s="11"/>
    </row>
    <row r="89" spans="3:3" x14ac:dyDescent="0.2">
      <c r="C89" s="11"/>
    </row>
    <row r="90" spans="3:3" x14ac:dyDescent="0.2">
      <c r="C90" s="11"/>
    </row>
    <row r="91" spans="3:3" x14ac:dyDescent="0.2">
      <c r="C91" s="11"/>
    </row>
    <row r="92" spans="3:3" x14ac:dyDescent="0.2">
      <c r="C92" s="11"/>
    </row>
    <row r="93" spans="3:3" x14ac:dyDescent="0.2">
      <c r="C93" s="11"/>
    </row>
    <row r="94" spans="3:3" x14ac:dyDescent="0.2">
      <c r="C94" s="11"/>
    </row>
    <row r="95" spans="3:3" x14ac:dyDescent="0.2">
      <c r="C95" s="11"/>
    </row>
    <row r="96" spans="3:3" x14ac:dyDescent="0.2">
      <c r="C96" s="11"/>
    </row>
    <row r="97" spans="3:3" x14ac:dyDescent="0.2">
      <c r="C97" s="11"/>
    </row>
    <row r="98" spans="3:3" x14ac:dyDescent="0.2">
      <c r="C98" s="11"/>
    </row>
    <row r="99" spans="3:3" x14ac:dyDescent="0.2">
      <c r="C99" s="11"/>
    </row>
    <row r="100" spans="3:3" x14ac:dyDescent="0.2">
      <c r="C100" s="11"/>
    </row>
    <row r="101" spans="3:3" x14ac:dyDescent="0.2">
      <c r="C101" s="11"/>
    </row>
    <row r="102" spans="3:3" x14ac:dyDescent="0.2">
      <c r="C102" s="11"/>
    </row>
    <row r="103" spans="3:3" x14ac:dyDescent="0.2">
      <c r="C103" s="11"/>
    </row>
    <row r="104" spans="3:3" x14ac:dyDescent="0.2">
      <c r="C104" s="11"/>
    </row>
    <row r="105" spans="3:3" x14ac:dyDescent="0.2">
      <c r="C105" s="11"/>
    </row>
    <row r="106" spans="3:3" x14ac:dyDescent="0.2">
      <c r="C106" s="11"/>
    </row>
    <row r="107" spans="3:3" x14ac:dyDescent="0.2">
      <c r="C107" s="11"/>
    </row>
    <row r="108" spans="3:3" x14ac:dyDescent="0.2">
      <c r="C108" s="11"/>
    </row>
    <row r="109" spans="3:3" x14ac:dyDescent="0.2">
      <c r="C109" s="11"/>
    </row>
    <row r="110" spans="3:3" x14ac:dyDescent="0.2">
      <c r="C110" s="11"/>
    </row>
    <row r="111" spans="3:3" x14ac:dyDescent="0.2">
      <c r="C111" s="11"/>
    </row>
    <row r="112" spans="3:3" x14ac:dyDescent="0.2">
      <c r="C112" s="11"/>
    </row>
    <row r="113" spans="3:3" x14ac:dyDescent="0.2">
      <c r="C113" s="11"/>
    </row>
    <row r="114" spans="3:3" x14ac:dyDescent="0.2">
      <c r="C114" s="11"/>
    </row>
    <row r="115" spans="3:3" x14ac:dyDescent="0.2">
      <c r="C115" s="11"/>
    </row>
    <row r="116" spans="3:3" x14ac:dyDescent="0.2">
      <c r="C116" s="11"/>
    </row>
    <row r="117" spans="3:3" x14ac:dyDescent="0.2">
      <c r="C117" s="11"/>
    </row>
    <row r="118" spans="3:3" x14ac:dyDescent="0.2">
      <c r="C118" s="11"/>
    </row>
    <row r="119" spans="3:3" x14ac:dyDescent="0.2">
      <c r="C119" s="11"/>
    </row>
    <row r="120" spans="3:3" x14ac:dyDescent="0.2">
      <c r="C120" s="11"/>
    </row>
    <row r="121" spans="3:3" x14ac:dyDescent="0.2">
      <c r="C121" s="11"/>
    </row>
    <row r="122" spans="3:3" x14ac:dyDescent="0.2">
      <c r="C122" s="11"/>
    </row>
    <row r="123" spans="3:3" x14ac:dyDescent="0.2">
      <c r="C123" s="11"/>
    </row>
    <row r="124" spans="3:3" x14ac:dyDescent="0.2">
      <c r="C124" s="11"/>
    </row>
    <row r="125" spans="3:3" x14ac:dyDescent="0.2">
      <c r="C125" s="11"/>
    </row>
    <row r="126" spans="3:3" x14ac:dyDescent="0.2">
      <c r="C126" s="11"/>
    </row>
    <row r="127" spans="3:3" x14ac:dyDescent="0.2">
      <c r="C127" s="11"/>
    </row>
    <row r="128" spans="3:3" x14ac:dyDescent="0.2">
      <c r="C128" s="11"/>
    </row>
    <row r="129" spans="3:3" x14ac:dyDescent="0.2">
      <c r="C129" s="11"/>
    </row>
    <row r="130" spans="3:3" x14ac:dyDescent="0.2">
      <c r="C130" s="11"/>
    </row>
    <row r="131" spans="3:3" x14ac:dyDescent="0.2">
      <c r="C131" s="11"/>
    </row>
    <row r="132" spans="3:3" x14ac:dyDescent="0.2">
      <c r="C132" s="11"/>
    </row>
    <row r="133" spans="3:3" x14ac:dyDescent="0.2">
      <c r="C133" s="11"/>
    </row>
    <row r="134" spans="3:3" x14ac:dyDescent="0.2">
      <c r="C134" s="11"/>
    </row>
    <row r="135" spans="3:3" x14ac:dyDescent="0.2">
      <c r="C135" s="11"/>
    </row>
    <row r="136" spans="3:3" x14ac:dyDescent="0.2">
      <c r="C136" s="11"/>
    </row>
    <row r="137" spans="3:3" x14ac:dyDescent="0.2">
      <c r="C137" s="11"/>
    </row>
    <row r="138" spans="3:3" x14ac:dyDescent="0.2">
      <c r="C138" s="11"/>
    </row>
    <row r="139" spans="3:3" x14ac:dyDescent="0.2">
      <c r="C139" s="11"/>
    </row>
    <row r="140" spans="3:3" x14ac:dyDescent="0.2">
      <c r="C140" s="11"/>
    </row>
    <row r="141" spans="3:3" x14ac:dyDescent="0.2">
      <c r="C141" s="11"/>
    </row>
    <row r="142" spans="3:3" x14ac:dyDescent="0.2">
      <c r="C142" s="11"/>
    </row>
    <row r="143" spans="3:3" x14ac:dyDescent="0.2">
      <c r="C143" s="11"/>
    </row>
    <row r="144" spans="3:3" x14ac:dyDescent="0.2">
      <c r="C144" s="11"/>
    </row>
    <row r="145" spans="3:3" x14ac:dyDescent="0.2">
      <c r="C145" s="11"/>
    </row>
    <row r="146" spans="3:3" x14ac:dyDescent="0.2">
      <c r="C146" s="11"/>
    </row>
    <row r="147" spans="3:3" x14ac:dyDescent="0.2">
      <c r="C147" s="11"/>
    </row>
    <row r="148" spans="3:3" x14ac:dyDescent="0.2">
      <c r="C148" s="11"/>
    </row>
    <row r="149" spans="3:3" x14ac:dyDescent="0.2">
      <c r="C149" s="11"/>
    </row>
    <row r="150" spans="3:3" x14ac:dyDescent="0.2">
      <c r="C150" s="11"/>
    </row>
    <row r="151" spans="3:3" x14ac:dyDescent="0.2">
      <c r="C151" s="11"/>
    </row>
    <row r="152" spans="3:3" x14ac:dyDescent="0.2">
      <c r="C152" s="11"/>
    </row>
    <row r="153" spans="3:3" x14ac:dyDescent="0.2">
      <c r="C153" s="11"/>
    </row>
    <row r="154" spans="3:3" x14ac:dyDescent="0.2">
      <c r="C154" s="11"/>
    </row>
    <row r="155" spans="3:3" x14ac:dyDescent="0.2">
      <c r="C155" s="11"/>
    </row>
    <row r="156" spans="3:3" x14ac:dyDescent="0.2">
      <c r="C156" s="11"/>
    </row>
    <row r="157" spans="3:3" x14ac:dyDescent="0.2">
      <c r="C157" s="11"/>
    </row>
    <row r="158" spans="3:3" x14ac:dyDescent="0.2">
      <c r="C158" s="11"/>
    </row>
    <row r="159" spans="3:3" x14ac:dyDescent="0.2">
      <c r="C159" s="11"/>
    </row>
    <row r="160" spans="3:3" x14ac:dyDescent="0.2">
      <c r="C160" s="11"/>
    </row>
    <row r="161" spans="3:3" x14ac:dyDescent="0.2">
      <c r="C161" s="11"/>
    </row>
    <row r="162" spans="3:3" x14ac:dyDescent="0.2">
      <c r="C162" s="11"/>
    </row>
    <row r="163" spans="3:3" x14ac:dyDescent="0.2">
      <c r="C163" s="11"/>
    </row>
    <row r="164" spans="3:3" x14ac:dyDescent="0.2">
      <c r="C164" s="11"/>
    </row>
    <row r="165" spans="3:3" x14ac:dyDescent="0.2">
      <c r="C165" s="11"/>
    </row>
    <row r="166" spans="3:3" x14ac:dyDescent="0.2">
      <c r="C166" s="11"/>
    </row>
    <row r="167" spans="3:3" x14ac:dyDescent="0.2">
      <c r="C167" s="11"/>
    </row>
    <row r="168" spans="3:3" x14ac:dyDescent="0.2">
      <c r="C168" s="11"/>
    </row>
    <row r="169" spans="3:3" x14ac:dyDescent="0.2">
      <c r="C169" s="11"/>
    </row>
    <row r="170" spans="3:3" x14ac:dyDescent="0.2">
      <c r="C170" s="11"/>
    </row>
    <row r="171" spans="3:3" x14ac:dyDescent="0.2">
      <c r="C171" s="11"/>
    </row>
    <row r="172" spans="3:3" x14ac:dyDescent="0.2">
      <c r="C172" s="11"/>
    </row>
    <row r="173" spans="3:3" x14ac:dyDescent="0.2">
      <c r="C173" s="11"/>
    </row>
    <row r="174" spans="3:3" x14ac:dyDescent="0.2">
      <c r="C174" s="11"/>
    </row>
    <row r="175" spans="3:3" x14ac:dyDescent="0.2">
      <c r="C175" s="11"/>
    </row>
    <row r="176" spans="3:3" x14ac:dyDescent="0.2">
      <c r="C176" s="11"/>
    </row>
  </sheetData>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workbookViewId="0">
      <selection sqref="A1:A12"/>
    </sheetView>
  </sheetViews>
  <sheetFormatPr defaultColWidth="9.140625" defaultRowHeight="14.25" x14ac:dyDescent="0.2"/>
  <cols>
    <col min="1" max="1" width="125.28515625" style="11" bestFit="1" customWidth="1"/>
    <col min="2" max="16384" width="9.140625" style="11"/>
  </cols>
  <sheetData>
    <row r="1" spans="1:10" x14ac:dyDescent="0.2">
      <c r="A1" s="19" t="s">
        <v>494</v>
      </c>
      <c r="B1" s="4"/>
      <c r="C1" s="2"/>
      <c r="D1" s="1"/>
      <c r="E1" s="1"/>
      <c r="F1" s="1"/>
      <c r="G1" s="1"/>
      <c r="H1" s="1"/>
      <c r="I1" s="1"/>
      <c r="J1" s="4"/>
    </row>
    <row r="2" spans="1:10" ht="18" customHeight="1" x14ac:dyDescent="0.25">
      <c r="A2" s="11" t="s">
        <v>495</v>
      </c>
      <c r="B2" s="4"/>
      <c r="C2" s="2"/>
      <c r="D2" s="1"/>
      <c r="E2" s="1"/>
      <c r="F2" s="1"/>
      <c r="G2" s="1"/>
      <c r="H2" s="1"/>
      <c r="I2" s="1"/>
      <c r="J2" s="4"/>
    </row>
    <row r="3" spans="1:10" ht="15" customHeight="1" x14ac:dyDescent="0.2">
      <c r="A3" s="11" t="s">
        <v>496</v>
      </c>
      <c r="B3" s="4"/>
      <c r="C3" s="2"/>
      <c r="D3" s="1"/>
      <c r="E3" s="1"/>
      <c r="F3" s="1"/>
      <c r="G3" s="1"/>
      <c r="H3" s="1"/>
      <c r="I3" s="1"/>
      <c r="J3" s="4"/>
    </row>
    <row r="4" spans="1:10" ht="15" customHeight="1" x14ac:dyDescent="0.2">
      <c r="A4" s="11" t="s">
        <v>497</v>
      </c>
      <c r="B4" s="4"/>
      <c r="C4" s="2"/>
      <c r="D4" s="1"/>
      <c r="E4" s="1"/>
      <c r="F4" s="1"/>
      <c r="G4" s="1"/>
      <c r="H4" s="1"/>
      <c r="I4" s="1"/>
      <c r="J4" s="4"/>
    </row>
    <row r="5" spans="1:10" x14ac:dyDescent="0.2">
      <c r="A5" s="11" t="s">
        <v>498</v>
      </c>
      <c r="B5" s="4"/>
      <c r="C5" s="2"/>
      <c r="D5" s="1"/>
      <c r="E5" s="1"/>
      <c r="F5" s="1"/>
      <c r="G5" s="1"/>
      <c r="H5" s="1"/>
      <c r="I5" s="1"/>
      <c r="J5" s="4"/>
    </row>
    <row r="6" spans="1:10" ht="13.9" x14ac:dyDescent="0.25">
      <c r="A6" s="11" t="s">
        <v>499</v>
      </c>
      <c r="B6" s="4"/>
      <c r="C6" s="2"/>
      <c r="D6" s="1"/>
      <c r="E6" s="1"/>
      <c r="F6" s="1"/>
      <c r="G6" s="1"/>
      <c r="H6" s="1"/>
      <c r="I6" s="1"/>
      <c r="J6" s="4"/>
    </row>
    <row r="7" spans="1:10" x14ac:dyDescent="0.2">
      <c r="A7" s="11" t="s">
        <v>500</v>
      </c>
      <c r="B7" s="4"/>
      <c r="C7" s="2"/>
      <c r="D7" s="1"/>
      <c r="E7" s="1"/>
      <c r="F7" s="1"/>
      <c r="G7" s="1"/>
      <c r="H7" s="1"/>
      <c r="I7" s="1"/>
      <c r="J7" s="4"/>
    </row>
    <row r="8" spans="1:10" x14ac:dyDescent="0.2">
      <c r="A8" s="11" t="s">
        <v>501</v>
      </c>
      <c r="B8" s="4"/>
      <c r="C8" s="2"/>
      <c r="D8" s="1"/>
      <c r="E8" s="1"/>
      <c r="F8" s="1"/>
      <c r="G8" s="1"/>
      <c r="H8" s="1"/>
      <c r="I8" s="1"/>
      <c r="J8" s="4"/>
    </row>
    <row r="9" spans="1:10" x14ac:dyDescent="0.2">
      <c r="A9" s="11" t="s">
        <v>502</v>
      </c>
      <c r="B9" s="4"/>
      <c r="C9" s="2"/>
      <c r="D9" s="1"/>
      <c r="E9" s="1"/>
      <c r="F9" s="1"/>
      <c r="G9" s="1"/>
      <c r="H9" s="1"/>
      <c r="I9" s="1"/>
      <c r="J9" s="4"/>
    </row>
    <row r="10" spans="1:10" x14ac:dyDescent="0.2">
      <c r="A10" s="11" t="s">
        <v>503</v>
      </c>
      <c r="B10" s="4"/>
      <c r="C10" s="2"/>
      <c r="D10" s="1"/>
      <c r="E10" s="1"/>
      <c r="F10" s="1"/>
      <c r="G10" s="1"/>
      <c r="H10" s="1"/>
      <c r="I10" s="1"/>
      <c r="J10" s="4"/>
    </row>
    <row r="11" spans="1:10" x14ac:dyDescent="0.2">
      <c r="A11" s="11" t="s">
        <v>504</v>
      </c>
      <c r="B11" s="4"/>
      <c r="C11" s="2"/>
      <c r="D11" s="1"/>
      <c r="E11" s="1"/>
      <c r="F11" s="1"/>
      <c r="G11" s="1"/>
      <c r="H11" s="1"/>
      <c r="I11" s="1"/>
      <c r="J11" s="4"/>
    </row>
    <row r="12" spans="1:10" x14ac:dyDescent="0.2">
      <c r="A12" s="11" t="s">
        <v>505</v>
      </c>
      <c r="B12" s="4"/>
      <c r="C12" s="2"/>
      <c r="D12" s="1"/>
      <c r="E12" s="1"/>
      <c r="F12" s="1"/>
      <c r="G12" s="1"/>
      <c r="H12" s="1"/>
      <c r="I12" s="1"/>
      <c r="J12" s="4"/>
    </row>
  </sheetData>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530F6E36CC96E4BAC3A29599C0930FB" ma:contentTypeVersion="" ma:contentTypeDescription="Utwórz nowy dokument." ma:contentTypeScope="" ma:versionID="ee7c04dc7e7de0814e909510732a7c20">
  <xsd:schema xmlns:xsd="http://www.w3.org/2001/XMLSchema" xmlns:xs="http://www.w3.org/2001/XMLSchema" xmlns:p="http://schemas.microsoft.com/office/2006/metadata/properties" xmlns:ns2="761f82a2-58ba-470c-8df3-e1a3fa65acdf" targetNamespace="http://schemas.microsoft.com/office/2006/metadata/properties" ma:root="true" ma:fieldsID="65714d3c8d09732168816ddaca1b3b0b" ns2:_="">
    <xsd:import namespace="761f82a2-58ba-470c-8df3-e1a3fa65acdf"/>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1f82a2-58ba-470c-8df3-e1a3fa65acdf" elementFormDefault="qualified">
    <xsd:import namespace="http://schemas.microsoft.com/office/2006/documentManagement/types"/>
    <xsd:import namespace="http://schemas.microsoft.com/office/infopath/2007/PartnerControls"/>
    <xsd:element name="SharedWithUsers" ma:index="8"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Udostępnione dla — szczegóły"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AE4885C-CB41-4AC8-AFC3-0B381CF3339A}">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761f82a2-58ba-470c-8df3-e1a3fa65acdf"/>
    <ds:schemaRef ds:uri="http://www.w3.org/XML/1998/namespace"/>
  </ds:schemaRefs>
</ds:datastoreItem>
</file>

<file path=customXml/itemProps2.xml><?xml version="1.0" encoding="utf-8"?>
<ds:datastoreItem xmlns:ds="http://schemas.openxmlformats.org/officeDocument/2006/customXml" ds:itemID="{6AF5C969-9AB8-4239-9ADA-4DE41DFFF7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1f82a2-58ba-470c-8df3-e1a3fa65ac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1846EFE-97F5-42E5-998E-50B127F5025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Wymagania</vt:lpstr>
      <vt:lpstr>Podział na Grupy</vt:lpstr>
      <vt:lpstr>Grupy</vt:lpstr>
      <vt:lpstr>Legenda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Wymagania systemu SZPROT</dc:title>
  <dc:subject/>
  <dc:creator>damian.szymczak@mf.gov.pl</dc:creator>
  <cp:keywords/>
  <dc:description/>
  <cp:lastModifiedBy>Jola Grzyb-Kramek</cp:lastModifiedBy>
  <cp:revision/>
  <dcterms:created xsi:type="dcterms:W3CDTF">2023-10-27T09:57:13Z</dcterms:created>
  <dcterms:modified xsi:type="dcterms:W3CDTF">2024-01-05T09:54:35Z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0x0101007530F6E36CC96E4BAC3A29599C0930FB</vt:lpwstr>
  </property>
  <property fmtid="{D5CDD505-2E9C-101B-9397-08002B2CF9AE}" pid="3" name="MFCATEGORY">
    <vt:lpwstr>InformacjePrzeznaczoneWylacznieDoUzytkuWewnetrznego</vt:lpwstr>
  </property>
  <property fmtid="{D5CDD505-2E9C-101B-9397-08002B2CF9AE}" pid="4" name="MFClassifiedBy">
    <vt:lpwstr>UxC4dwLulzfINJ8nQH+xvX5LNGipWa4BRSZhPgxsCvmG7mjmCI4QRSws+EuQfAW22EY7gHWOrmyj7bT8YfEeGg==</vt:lpwstr>
  </property>
  <property fmtid="{D5CDD505-2E9C-101B-9397-08002B2CF9AE}" pid="5" name="MFClassificationDate">
    <vt:lpwstr>2023-12-22T12:13:45.3070939+01:00</vt:lpwstr>
  </property>
  <property fmtid="{D5CDD505-2E9C-101B-9397-08002B2CF9AE}" pid="6" name="MFClassifiedBySID">
    <vt:lpwstr>UxC4dwLulzfINJ8nQH+xvX5LNGipWa4BRSZhPgxsCvm42mrIC/DSDv0ggS+FjUN/2v1BBotkLlY5aAiEhoi6udjNC1BEYPf8EENp8eYYkp/d15bteE8f/q9YN1Ns3sO2</vt:lpwstr>
  </property>
  <property fmtid="{D5CDD505-2E9C-101B-9397-08002B2CF9AE}" pid="7" name="MFGRNItemId">
    <vt:lpwstr>GRN-a8c8d729-2e89-4dbc-ba8b-20d71777e04d</vt:lpwstr>
  </property>
  <property fmtid="{D5CDD505-2E9C-101B-9397-08002B2CF9AE}" pid="8" name="MFHash">
    <vt:lpwstr>0fQyTb4UvOAUw0N12tvEWgvNOs3YPLX4COi5e5Df3YQ=</vt:lpwstr>
  </property>
  <property fmtid="{D5CDD505-2E9C-101B-9397-08002B2CF9AE}" pid="9" name="DLPManualFileClassification">
    <vt:lpwstr>{5fdfc941-3fcf-4a5b-87be-4848800d39d0}</vt:lpwstr>
  </property>
  <property fmtid="{D5CDD505-2E9C-101B-9397-08002B2CF9AE}" pid="10" name="MFRefresh">
    <vt:lpwstr>False</vt:lpwstr>
  </property>
</Properties>
</file>